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filterPrivacy="1" showInkAnnotation="0" autoCompressPictures="0" defaultThemeVersion="124226"/>
  <xr:revisionPtr revIDLastSave="312" documentId="8_{6B29ADBF-74CA-4A79-8A45-0A12FEA0B040}" xr6:coauthVersionLast="47" xr6:coauthVersionMax="47" xr10:uidLastSave="{0DA3CF7E-3D3F-0D4C-BF27-9C3AC576B8BB}"/>
  <bookViews>
    <workbookView xWindow="0" yWindow="0" windowWidth="28800" windowHeight="15840" tabRatio="886" xr2:uid="{00000000-000D-0000-FFFF-FFFF00000000}"/>
  </bookViews>
  <sheets>
    <sheet name="Previous Yr Scores" sheetId="9" r:id="rId1"/>
    <sheet name="2024 Scorecard" sheetId="8" r:id="rId2"/>
    <sheet name="2024 Scores" sheetId="12" r:id="rId3"/>
  </sheets>
  <definedNames>
    <definedName name="_xlnm.Print_Titles" localSheetId="1">'2024 Scorecard'!$A:$A,'2024 Scorecard'!$1:$1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2" l="1"/>
  <c r="G20" i="12"/>
  <c r="F20" i="12"/>
  <c r="C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E20" i="12"/>
  <c r="D20" i="12"/>
  <c r="F21" i="8" l="1"/>
  <c r="E21" i="8" l="1"/>
</calcChain>
</file>

<file path=xl/sharedStrings.xml><?xml version="1.0" encoding="utf-8"?>
<sst xmlns="http://schemas.openxmlformats.org/spreadsheetml/2006/main" count="140" uniqueCount="95">
  <si>
    <t>NBP</t>
  </si>
  <si>
    <t>TTF</t>
  </si>
  <si>
    <t>NCG</t>
  </si>
  <si>
    <t>GASPOOL</t>
  </si>
  <si>
    <t>France</t>
  </si>
  <si>
    <t>ZTP</t>
  </si>
  <si>
    <t>Zee Beach</t>
  </si>
  <si>
    <t>PSV</t>
  </si>
  <si>
    <t>AT VTP</t>
  </si>
  <si>
    <t>PVB</t>
  </si>
  <si>
    <t>GTF (DK)</t>
  </si>
  <si>
    <t>CZ</t>
  </si>
  <si>
    <t>Hungary</t>
  </si>
  <si>
    <t>Ireland</t>
  </si>
  <si>
    <t>Greece</t>
  </si>
  <si>
    <t>Lithuania</t>
  </si>
  <si>
    <t>Finland</t>
  </si>
  <si>
    <t>Estonia</t>
  </si>
  <si>
    <t>Latvia</t>
  </si>
  <si>
    <t>SK</t>
  </si>
  <si>
    <t>Portugal</t>
  </si>
  <si>
    <t>Ukraine</t>
  </si>
  <si>
    <t>Poland</t>
  </si>
  <si>
    <t>Slovenia</t>
  </si>
  <si>
    <t>Croatia</t>
  </si>
  <si>
    <t>Bulgaria</t>
  </si>
  <si>
    <t>Turkey</t>
  </si>
  <si>
    <t>Romania</t>
  </si>
  <si>
    <t>Moldova</t>
  </si>
  <si>
    <t>Serbia</t>
  </si>
  <si>
    <t>Criteria</t>
  </si>
  <si>
    <t>Heading 2024</t>
  </si>
  <si>
    <t>PL</t>
  </si>
  <si>
    <t>HU MGP</t>
  </si>
  <si>
    <t>BG</t>
  </si>
  <si>
    <t>1.a</t>
  </si>
  <si>
    <t>Transparency and consultation</t>
  </si>
  <si>
    <t>1.b</t>
  </si>
  <si>
    <t>Entry-exit system established</t>
  </si>
  <si>
    <t xml:space="preserve">Title Transfer </t>
  </si>
  <si>
    <t>Cashout rules (long short positions imbalances set to zero at the end of the day with payment/receipt of imbalance charge in local currency/MWh)</t>
  </si>
  <si>
    <t>TSO system balancing</t>
  </si>
  <si>
    <t>6.a</t>
  </si>
  <si>
    <t>Licensing and reporting obligations</t>
  </si>
  <si>
    <t>6.b</t>
  </si>
  <si>
    <t>Market interference</t>
  </si>
  <si>
    <t>Resolve market structural and concentration issues (defined role for historical player if flexibility/liquidity is scarce)</t>
  </si>
  <si>
    <t>NRA fees or Hub fees (not fees relating to participating on a exchange or trading platform)</t>
  </si>
  <si>
    <t>Establish a reference price at the hub for contract settlement in the event of default</t>
  </si>
  <si>
    <t>Standardised contract</t>
  </si>
  <si>
    <t>Price Reporting Agencies producing daily prices at the hub</t>
  </si>
  <si>
    <t>Voluntary market makers operating at the hub</t>
  </si>
  <si>
    <t>Brokers</t>
  </si>
  <si>
    <t>Establishment of exchange</t>
  </si>
  <si>
    <t>Hub price becomes reliable and used as benchmark</t>
  </si>
  <si>
    <t>Hub spot (shorter than monthly products) liquidity</t>
  </si>
  <si>
    <t>Total</t>
  </si>
  <si>
    <t>Responsible party</t>
  </si>
  <si>
    <t>Guidelines for assessment 2024</t>
  </si>
  <si>
    <t>Max Score 2024</t>
  </si>
  <si>
    <t>Actual Score 2024</t>
  </si>
  <si>
    <t>Comments 2024</t>
  </si>
  <si>
    <t>NRA and/or Ministry</t>
  </si>
  <si>
    <r>
      <rPr>
        <b/>
        <sz val="10"/>
        <rFont val="Arial"/>
        <family val="2"/>
      </rPr>
      <t>0.5</t>
    </r>
    <r>
      <rPr>
        <sz val="10"/>
        <rFont val="Arial"/>
        <family val="2"/>
      </rPr>
      <t xml:space="preserve"> if relevant market access documents and/or legislation transparent and easily accessible on the internet; 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if there is also regular consultation/stakeholder dialogue on relevant market issues; </t>
    </r>
    <r>
      <rPr>
        <b/>
        <sz val="10"/>
        <rFont val="Arial"/>
        <family val="2"/>
      </rPr>
      <t>1.5</t>
    </r>
    <r>
      <rPr>
        <sz val="10"/>
        <rFont val="Arial"/>
        <family val="2"/>
      </rPr>
      <t xml:space="preserve"> if all of the above undertaken in English </t>
    </r>
  </si>
  <si>
    <t>TSO/Market Area Manager/Market Operator</t>
  </si>
  <si>
    <t xml:space="preserve">0.5 if regularly updated network codes and market arrangements transparent and easily accessible on the internet; 1 if there is also regular consultation/shipper metings; 1.5 if all of the above undertaken in English </t>
  </si>
  <si>
    <t>TSO</t>
  </si>
  <si>
    <r>
      <rPr>
        <b/>
        <sz val="10"/>
        <rFont val="Arial"/>
        <family val="2"/>
      </rPr>
      <t>0</t>
    </r>
    <r>
      <rPr>
        <sz val="10"/>
        <rFont val="Arial"/>
        <family val="2"/>
      </rPr>
      <t xml:space="preserve"> if no transmission Entry Exit and/or VTP; </t>
    </r>
    <r>
      <rPr>
        <b/>
        <sz val="10"/>
        <rFont val="Arial"/>
        <family val="2"/>
      </rPr>
      <t>0.5</t>
    </r>
    <r>
      <rPr>
        <sz val="10"/>
        <rFont val="Arial"/>
        <family val="2"/>
      </rPr>
      <t xml:space="preserve"> if transmission Entry Exit but with conditional capacity only available at certain points, restrict</t>
    </r>
    <r>
      <rPr>
        <sz val="10"/>
        <rFont val="Arial"/>
        <family val="2"/>
      </rPr>
      <t xml:space="preserve">ing access to VTP </t>
    </r>
    <r>
      <rPr>
        <u/>
        <sz val="10"/>
        <rFont val="Arial"/>
        <family val="2"/>
      </rPr>
      <t>or</t>
    </r>
    <r>
      <rPr>
        <sz val="10"/>
        <rFont val="Arial"/>
        <family val="2"/>
      </rPr>
      <t xml:space="preserve"> Entry Exist co-exsting with point to point within a country; 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if transmission Entry Exit with full access to VTP</t>
    </r>
  </si>
  <si>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if gas can be traded without having to enter into a transportation contract for physical delivery (nomination of flows) by way of trade notifications transferring gas between balancing groups at the VTP; </t>
    </r>
    <r>
      <rPr>
        <b/>
        <sz val="10"/>
        <rFont val="Arial"/>
        <family val="2"/>
      </rPr>
      <t>0.5</t>
    </r>
    <r>
      <rPr>
        <sz val="10"/>
        <rFont val="Arial"/>
        <family val="2"/>
      </rPr>
      <t xml:space="preserve"> if gas can be traded at the VTP but a transportation contract is required; </t>
    </r>
    <r>
      <rPr>
        <b/>
        <sz val="10"/>
        <rFont val="Arial"/>
        <family val="2"/>
      </rPr>
      <t>0</t>
    </r>
    <r>
      <rPr>
        <sz val="10"/>
        <rFont val="Arial"/>
        <family val="2"/>
      </rPr>
      <t xml:space="preserve"> otherwise. NB Balancing accounts (established through contracts or the network code) may still be legitimately required of pure traders</t>
    </r>
  </si>
  <si>
    <r>
      <rPr>
        <b/>
        <sz val="10"/>
        <rFont val="Arial"/>
        <family val="2"/>
      </rPr>
      <t>0</t>
    </r>
    <r>
      <rPr>
        <sz val="10"/>
        <rFont val="Arial"/>
        <family val="2"/>
      </rPr>
      <t xml:space="preserve"> if non-daily or non-financial cashout; </t>
    </r>
    <r>
      <rPr>
        <b/>
        <sz val="10"/>
        <rFont val="Arial"/>
        <family val="2"/>
      </rPr>
      <t>0.5</t>
    </r>
    <r>
      <rPr>
        <sz val="10"/>
        <rFont val="Arial"/>
        <family val="2"/>
      </rPr>
      <t xml:space="preserve"> if rolling imbalances with linepack flexibility service or daily cash out with tolerances; 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otherwise</t>
    </r>
  </si>
  <si>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if TSO relies exclusively on short term standardised products (Article 7 of BAL NC); </t>
    </r>
    <r>
      <rPr>
        <b/>
        <sz val="10"/>
        <rFont val="Arial"/>
        <family val="2"/>
      </rPr>
      <t>0.5</t>
    </r>
    <r>
      <rPr>
        <sz val="10"/>
        <rFont val="Arial"/>
        <family val="2"/>
      </rPr>
      <t xml:space="preserve"> if  short term standardised products are used in conjunction with balancing services (Article 8 of BAL NC) such as load flow commitments or TSO storage; </t>
    </r>
    <r>
      <rPr>
        <b/>
        <sz val="10"/>
        <rFont val="Arial"/>
        <family val="2"/>
      </rPr>
      <t>0</t>
    </r>
    <r>
      <rPr>
        <sz val="10"/>
        <rFont val="Arial"/>
        <family val="2"/>
      </rPr>
      <t xml:space="preserve"> if balancing services are used exclusively.NB arrangements intended to apply only in emergency situations, such as long-term load shedding options (in Germany) and operating margins (in UK) do not apply  </t>
    </r>
  </si>
  <si>
    <r>
      <t>6.</t>
    </r>
    <r>
      <rPr>
        <sz val="10"/>
        <color rgb="FFFF0000"/>
        <rFont val="Arial"/>
        <family val="2"/>
      </rPr>
      <t>a</t>
    </r>
  </si>
  <si>
    <t>NRA/Ministry</t>
  </si>
  <si>
    <r>
      <rPr>
        <b/>
        <sz val="10"/>
        <rFont val="Arial"/>
        <family val="2"/>
      </rPr>
      <t>0</t>
    </r>
    <r>
      <rPr>
        <sz val="10"/>
        <rFont val="Arial"/>
        <family val="2"/>
      </rPr>
      <t xml:space="preserve"> if licensing and reporting obligations are considered to be overly bureaucratic and a barrier to market entry; </t>
    </r>
    <r>
      <rPr>
        <b/>
        <sz val="10"/>
        <rFont val="Arial"/>
        <family val="2"/>
      </rPr>
      <t>0.5</t>
    </r>
    <r>
      <rPr>
        <sz val="10"/>
        <rFont val="Arial"/>
        <family val="2"/>
      </rPr>
      <t xml:space="preserve"> if either liensing or reporting obligations are considered overly bureaucratic and are barrier; 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otherwise</t>
    </r>
  </si>
  <si>
    <r>
      <t>6.</t>
    </r>
    <r>
      <rPr>
        <sz val="10"/>
        <color rgb="FFFF0000"/>
        <rFont val="Arial"/>
        <family val="2"/>
      </rPr>
      <t>b</t>
    </r>
  </si>
  <si>
    <t>Market inteference</t>
  </si>
  <si>
    <r>
      <rPr>
        <b/>
        <sz val="10"/>
        <color rgb="FFFF0000"/>
        <rFont val="Arial"/>
        <family val="2"/>
      </rPr>
      <t>0</t>
    </r>
    <r>
      <rPr>
        <sz val="10"/>
        <color rgb="FFFF0000"/>
        <rFont val="Arial"/>
        <family val="2"/>
      </rPr>
      <t xml:space="preserve"> if damaging instances of market inteference are prevalent; </t>
    </r>
    <r>
      <rPr>
        <b/>
        <sz val="10"/>
        <color rgb="FFFF0000"/>
        <rFont val="Arial"/>
        <family val="2"/>
      </rPr>
      <t>0.5</t>
    </r>
    <r>
      <rPr>
        <sz val="10"/>
        <color rgb="FFFF0000"/>
        <rFont val="Arial"/>
        <family val="2"/>
      </rPr>
      <t xml:space="preserve"> if irregular market intervention has occurred with justification, </t>
    </r>
    <r>
      <rPr>
        <b/>
        <sz val="10"/>
        <color rgb="FFFF0000"/>
        <rFont val="Arial"/>
        <family val="2"/>
      </rPr>
      <t>1</t>
    </r>
    <r>
      <rPr>
        <sz val="10"/>
        <color rgb="FFFF0000"/>
        <rFont val="Arial"/>
        <family val="2"/>
      </rPr>
      <t xml:space="preserve"> if market intervention is not perceived to be an issue</t>
    </r>
  </si>
  <si>
    <t>NRA</t>
  </si>
  <si>
    <r>
      <rPr>
        <b/>
        <sz val="10"/>
        <rFont val="Arial"/>
        <family val="2"/>
      </rPr>
      <t>0</t>
    </r>
    <r>
      <rPr>
        <sz val="10"/>
        <rFont val="Arial"/>
        <family val="2"/>
      </rPr>
      <t xml:space="preserve"> if market hampered by structural or market concentration issue; </t>
    </r>
    <r>
      <rPr>
        <b/>
        <sz val="10"/>
        <rFont val="Arial"/>
        <family val="2"/>
      </rPr>
      <t>0.5</t>
    </r>
    <r>
      <rPr>
        <sz val="10"/>
        <rFont val="Arial"/>
        <family val="2"/>
      </rPr>
      <t xml:space="preserve"> if gas/capacity release programs have been applied; 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if mandatoty market maker obligations or if no perceived structural or market concentration issues</t>
    </r>
  </si>
  <si>
    <t>NRA, TSO or Market Operator</t>
  </si>
  <si>
    <r>
      <rPr>
        <b/>
        <sz val="10"/>
        <rFont val="Arial"/>
        <family val="2"/>
      </rPr>
      <t>0</t>
    </r>
    <r>
      <rPr>
        <sz val="10"/>
        <rFont val="Arial"/>
        <family val="2"/>
      </rPr>
      <t xml:space="preserve"> if discretionary or non-transparent; </t>
    </r>
    <r>
      <rPr>
        <b/>
        <sz val="10"/>
        <rFont val="Arial"/>
        <family val="2"/>
      </rPr>
      <t>0.5</t>
    </r>
    <r>
      <rPr>
        <sz val="10"/>
        <rFont val="Arial"/>
        <family val="2"/>
      </rPr>
      <t xml:space="preserve"> if regulated or transparent and shown to be cost reflective; 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if no fees or fees part of regulated TSO costs </t>
    </r>
  </si>
  <si>
    <t>Market</t>
  </si>
  <si>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if price always available based on Article 22 of BAL NC; </t>
    </r>
    <r>
      <rPr>
        <b/>
        <sz val="10"/>
        <rFont val="Arial"/>
        <family val="2"/>
      </rPr>
      <t>0.5</t>
    </r>
    <r>
      <rPr>
        <sz val="10"/>
        <rFont val="Arial"/>
        <family val="2"/>
      </rPr>
      <t xml:space="preserve"> if proxy price based on neighboring hub; </t>
    </r>
    <r>
      <rPr>
        <b/>
        <sz val="10"/>
        <rFont val="Arial"/>
        <family val="2"/>
      </rPr>
      <t>0</t>
    </r>
    <r>
      <rPr>
        <sz val="10"/>
        <rFont val="Arial"/>
        <family val="2"/>
      </rPr>
      <t xml:space="preserve"> if adminstered</t>
    </r>
  </si>
  <si>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if standard trading agreement (EFET or equivalent) widely used by all market participants, </t>
    </r>
    <r>
      <rPr>
        <b/>
        <sz val="10"/>
        <rFont val="Arial"/>
        <family val="2"/>
      </rPr>
      <t>0</t>
    </r>
    <r>
      <rPr>
        <sz val="10"/>
        <rFont val="Arial"/>
        <family val="2"/>
      </rPr>
      <t xml:space="preserve"> otherwise</t>
    </r>
  </si>
  <si>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if more than one, </t>
    </r>
    <r>
      <rPr>
        <b/>
        <sz val="10"/>
        <rFont val="Arial"/>
        <family val="2"/>
      </rPr>
      <t>0.5</t>
    </r>
    <r>
      <rPr>
        <sz val="10"/>
        <rFont val="Arial"/>
        <family val="2"/>
      </rPr>
      <t xml:space="preserve"> if only one or none daily publication; </t>
    </r>
    <r>
      <rPr>
        <b/>
        <sz val="10"/>
        <rFont val="Arial"/>
        <family val="2"/>
      </rPr>
      <t>0</t>
    </r>
    <r>
      <rPr>
        <sz val="10"/>
        <rFont val="Arial"/>
        <family val="2"/>
      </rPr>
      <t xml:space="preserve"> if none</t>
    </r>
  </si>
  <si>
    <r>
      <rPr>
        <b/>
        <sz val="10"/>
        <rFont val="Arial"/>
        <family val="2"/>
      </rPr>
      <t>0</t>
    </r>
    <r>
      <rPr>
        <sz val="10"/>
        <rFont val="Arial"/>
        <family val="2"/>
      </rPr>
      <t xml:space="preserve"> if none and liquidity is low and/or bid/offer spreads are wide; </t>
    </r>
    <r>
      <rPr>
        <b/>
        <sz val="10"/>
        <rFont val="Arial"/>
        <family val="2"/>
      </rPr>
      <t>0.5</t>
    </r>
    <r>
      <rPr>
        <sz val="10"/>
        <rFont val="Arial"/>
        <family val="2"/>
      </rPr>
      <t xml:space="preserve"> if 1 or 2; 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if several or not necessary because of high liquidity and narrow bid/offer spreads</t>
    </r>
  </si>
  <si>
    <r>
      <rPr>
        <b/>
        <sz val="10"/>
        <rFont val="Arial"/>
        <family val="2"/>
      </rPr>
      <t>0</t>
    </r>
    <r>
      <rPr>
        <sz val="10"/>
        <rFont val="Arial"/>
        <family val="2"/>
      </rPr>
      <t xml:space="preserve"> in no brokers; </t>
    </r>
    <r>
      <rPr>
        <b/>
        <sz val="10"/>
        <rFont val="Arial"/>
        <family val="2"/>
      </rPr>
      <t>0.5</t>
    </r>
    <r>
      <rPr>
        <sz val="10"/>
        <rFont val="Arial"/>
        <family val="2"/>
      </rPr>
      <t xml:space="preserve"> if voice brokers or 1 or 2 screen brokers; 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if more than 2 screen brokers. Plus additionl </t>
    </r>
    <r>
      <rPr>
        <b/>
        <sz val="10"/>
        <rFont val="Arial"/>
        <family val="2"/>
      </rPr>
      <t>1.5</t>
    </r>
    <r>
      <rPr>
        <sz val="10"/>
        <rFont val="Arial"/>
        <family val="2"/>
      </rPr>
      <t xml:space="preserve"> if screen brokers linked to Trayport</t>
    </r>
  </si>
  <si>
    <r>
      <rPr>
        <b/>
        <sz val="10"/>
        <rFont val="Arial"/>
        <family val="2"/>
      </rPr>
      <t>0</t>
    </r>
    <r>
      <rPr>
        <sz val="10"/>
        <rFont val="Arial"/>
        <family val="2"/>
      </rPr>
      <t xml:space="preserve"> in no exchange; </t>
    </r>
    <r>
      <rPr>
        <b/>
        <sz val="10"/>
        <rFont val="Arial"/>
        <family val="2"/>
      </rPr>
      <t>0.5</t>
    </r>
    <r>
      <rPr>
        <sz val="10"/>
        <rFont val="Arial"/>
        <family val="2"/>
      </rPr>
      <t xml:space="preserve"> if non-cleared exchange; 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if cleared exchange. Plus additional </t>
    </r>
    <r>
      <rPr>
        <b/>
        <sz val="10"/>
        <rFont val="Arial"/>
        <family val="2"/>
      </rPr>
      <t>1.5</t>
    </r>
    <r>
      <rPr>
        <sz val="10"/>
        <rFont val="Arial"/>
        <family val="2"/>
      </rPr>
      <t xml:space="preserve"> if cleared exchange is linked to Trayport</t>
    </r>
  </si>
  <si>
    <r>
      <rPr>
        <b/>
        <sz val="10"/>
        <rFont val="Arial"/>
        <family val="2"/>
      </rPr>
      <t>0</t>
    </r>
    <r>
      <rPr>
        <sz val="10"/>
        <rFont val="Arial"/>
        <family val="2"/>
      </rPr>
      <t xml:space="preserve"> if hub price not transparent or trusted; </t>
    </r>
    <r>
      <rPr>
        <b/>
        <sz val="10"/>
        <rFont val="Arial"/>
        <family val="2"/>
      </rPr>
      <t>0.5</t>
    </r>
    <r>
      <rPr>
        <sz val="10"/>
        <rFont val="Arial"/>
        <family val="2"/>
      </rPr>
      <t xml:space="preserve"> if hub price used as the basis for settling short term trades; 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if hub price used in at long term contracts (e.g. storage and supply) of at least a year</t>
    </r>
  </si>
  <si>
    <r>
      <t>16</t>
    </r>
    <r>
      <rPr>
        <strike/>
        <sz val="10"/>
        <rFont val="Arial"/>
        <family val="2"/>
      </rPr>
      <t>.a</t>
    </r>
  </si>
  <si>
    <r>
      <rPr>
        <b/>
        <sz val="10"/>
        <rFont val="Arial"/>
        <family val="2"/>
      </rPr>
      <t>0</t>
    </r>
    <r>
      <rPr>
        <sz val="10"/>
        <rFont val="Arial"/>
        <family val="2"/>
      </rPr>
      <t xml:space="preserve"> if total annual traded spot volume (OTC + exchange) is &lt;50 TWh </t>
    </r>
    <r>
      <rPr>
        <b/>
        <sz val="10"/>
        <rFont val="Arial"/>
        <family val="2"/>
      </rPr>
      <t xml:space="preserve">0.5 </t>
    </r>
    <r>
      <rPr>
        <sz val="10"/>
        <rFont val="Arial"/>
        <family val="2"/>
      </rPr>
      <t xml:space="preserve">if volume &gt;50 TWh but &lt; 150 TWh; 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if &gt;150 TWh</t>
    </r>
  </si>
  <si>
    <t>16.b</t>
  </si>
  <si>
    <t>Hub forward (monthly products or longer) liquidity</t>
  </si>
  <si>
    <r>
      <rPr>
        <b/>
        <strike/>
        <sz val="10"/>
        <rFont val="Arial"/>
        <family val="2"/>
      </rPr>
      <t>0</t>
    </r>
    <r>
      <rPr>
        <strike/>
        <sz val="10"/>
        <rFont val="Arial"/>
        <family val="2"/>
      </rPr>
      <t xml:space="preserve"> if total annual traded forward volume (OTC + exchange) is &lt;1000 TWh or churn &lt;5; </t>
    </r>
    <r>
      <rPr>
        <b/>
        <strike/>
        <sz val="10"/>
        <rFont val="Arial"/>
        <family val="2"/>
      </rPr>
      <t>0.5</t>
    </r>
    <r>
      <rPr>
        <strike/>
        <sz val="10"/>
        <rFont val="Arial"/>
        <family val="2"/>
      </rPr>
      <t xml:space="preserve"> if volume &gt;1000 TWh or churn &gt;5 but volume &lt; 2000 TWh or churn &lt;10; </t>
    </r>
    <r>
      <rPr>
        <b/>
        <strike/>
        <sz val="10"/>
        <rFont val="Arial"/>
        <family val="2"/>
      </rPr>
      <t>1</t>
    </r>
    <r>
      <rPr>
        <strike/>
        <sz val="10"/>
        <rFont val="Arial"/>
        <family val="2"/>
      </rPr>
      <t xml:space="preserve"> if &gt;2000 TWh or churn &gt;10</t>
    </r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</si>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</sst>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name val="Arial"/>
      <family val="2"/>
    </font>
    <font>
      <b/>
      <sz val="10"/>
      <color rgb="FFFF0000"/>
      <name val="Arial"/>
      <family val="2"/>
    </font>
    <font>
      <sz val="11"/>
      <color rgb="FF006100"/>
      <name val="Calibri"/>
      <family val="2"/>
      <scheme val="minor"/>
    </font>
    <font>
      <strike/>
      <sz val="10"/>
      <name val="Arial"/>
      <family val="2"/>
    </font>
    <font>
      <b/>
      <strike/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A0C0E0"/>
        <bgColor indexed="64"/>
      </patternFill>
    </fill>
    <fill>
      <patternFill patternType="solid">
        <fgColor rgb="FFDFE8F3"/>
        <bgColor indexed="64"/>
      </patternFill>
    </fill>
    <fill>
      <patternFill patternType="solid">
        <fgColor rgb="FFF0F4F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A0C0E0"/>
        <bgColor rgb="FF000000"/>
      </patternFill>
    </fill>
    <fill>
      <patternFill patternType="solid">
        <fgColor rgb="FFDFE8F3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0F4F9"/>
        <bgColor rgb="FF000000"/>
      </patternFill>
    </fill>
    <fill>
      <patternFill patternType="solid">
        <fgColor rgb="FFCCC0DA"/>
        <bgColor rgb="FF000000"/>
      </patternFill>
    </fill>
  </fills>
  <borders count="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11" fillId="9" borderId="0" applyNumberFormat="0" applyBorder="0" applyAlignment="0" applyProtection="0"/>
  </cellStyleXfs>
  <cellXfs count="52">
    <xf numFmtId="0" fontId="0" fillId="0" borderId="0" xfId="0"/>
    <xf numFmtId="0" fontId="0" fillId="7" borderId="0" xfId="0" applyFill="1"/>
    <xf numFmtId="0" fontId="0" fillId="8" borderId="0" xfId="0" applyFill="1"/>
    <xf numFmtId="0" fontId="2" fillId="4" borderId="3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top" wrapText="1" readingOrder="1"/>
    </xf>
    <xf numFmtId="0" fontId="4" fillId="2" borderId="4" xfId="0" applyFont="1" applyFill="1" applyBorder="1" applyAlignment="1">
      <alignment horizontal="center" vertical="top" wrapText="1" readingOrder="1"/>
    </xf>
    <xf numFmtId="0" fontId="4" fillId="2" borderId="4" xfId="1" applyFont="1" applyFill="1" applyBorder="1" applyAlignment="1">
      <alignment horizontal="center" vertical="top" wrapText="1" readingOrder="1"/>
    </xf>
    <xf numFmtId="0" fontId="5" fillId="0" borderId="0" xfId="0" applyFont="1" applyAlignment="1">
      <alignment vertical="top"/>
    </xf>
    <xf numFmtId="0" fontId="2" fillId="3" borderId="2" xfId="0" applyFont="1" applyFill="1" applyBorder="1" applyAlignment="1">
      <alignment horizontal="center" vertical="top" wrapText="1" readingOrder="1"/>
    </xf>
    <xf numFmtId="0" fontId="2" fillId="3" borderId="5" xfId="0" applyFont="1" applyFill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 vertical="top" wrapText="1" readingOrder="1"/>
    </xf>
    <xf numFmtId="0" fontId="2" fillId="3" borderId="3" xfId="0" applyFont="1" applyFill="1" applyBorder="1" applyAlignment="1">
      <alignment horizontal="center" vertical="top" wrapText="1" readingOrder="1"/>
    </xf>
    <xf numFmtId="0" fontId="6" fillId="6" borderId="0" xfId="0" applyFont="1" applyFill="1" applyAlignment="1">
      <alignment horizontal="center" vertical="top"/>
    </xf>
    <xf numFmtId="0" fontId="2" fillId="3" borderId="3" xfId="1" applyFont="1" applyFill="1" applyBorder="1" applyAlignment="1">
      <alignment horizontal="center" vertical="center" wrapText="1" readingOrder="1"/>
    </xf>
    <xf numFmtId="0" fontId="8" fillId="0" borderId="0" xfId="0" applyFont="1"/>
    <xf numFmtId="0" fontId="2" fillId="5" borderId="1" xfId="0" applyFont="1" applyFill="1" applyBorder="1" applyAlignment="1">
      <alignment horizontal="center" vertical="center" wrapText="1" readingOrder="1"/>
    </xf>
    <xf numFmtId="0" fontId="4" fillId="6" borderId="4" xfId="0" applyFont="1" applyFill="1" applyBorder="1" applyAlignment="1">
      <alignment horizontal="center" vertical="center" wrapText="1" readingOrder="1"/>
    </xf>
    <xf numFmtId="0" fontId="2" fillId="3" borderId="4" xfId="1" applyFont="1" applyFill="1" applyBorder="1" applyAlignment="1">
      <alignment horizontal="center" vertical="center" wrapText="1" readingOrder="1"/>
    </xf>
    <xf numFmtId="0" fontId="2" fillId="4" borderId="4" xfId="1" applyFont="1" applyFill="1" applyBorder="1" applyAlignment="1">
      <alignment horizontal="center" vertical="center" wrapText="1" readingOrder="1"/>
    </xf>
    <xf numFmtId="0" fontId="7" fillId="4" borderId="3" xfId="0" applyFont="1" applyFill="1" applyBorder="1" applyAlignment="1">
      <alignment horizontal="center" vertical="top" wrapText="1" readingOrder="1"/>
    </xf>
    <xf numFmtId="0" fontId="2" fillId="4" borderId="0" xfId="0" applyFont="1" applyFill="1" applyAlignment="1">
      <alignment horizontal="center" vertical="center" wrapText="1" readingOrder="1"/>
    </xf>
    <xf numFmtId="0" fontId="2" fillId="5" borderId="4" xfId="0" applyFont="1" applyFill="1" applyBorder="1" applyAlignment="1">
      <alignment horizontal="center" vertical="center" wrapText="1" readingOrder="1"/>
    </xf>
    <xf numFmtId="0" fontId="12" fillId="4" borderId="3" xfId="0" applyFont="1" applyFill="1" applyBorder="1" applyAlignment="1">
      <alignment horizontal="center" vertical="center" wrapText="1" readingOrder="1"/>
    </xf>
    <xf numFmtId="0" fontId="12" fillId="4" borderId="3" xfId="0" applyFont="1" applyFill="1" applyBorder="1" applyAlignment="1">
      <alignment horizontal="center" vertical="top" wrapText="1" readingOrder="1"/>
    </xf>
    <xf numFmtId="0" fontId="12" fillId="4" borderId="0" xfId="0" applyFont="1" applyFill="1" applyAlignment="1">
      <alignment horizontal="center" vertical="top" wrapText="1" readingOrder="1"/>
    </xf>
    <xf numFmtId="0" fontId="7" fillId="4" borderId="4" xfId="1" applyFont="1" applyFill="1" applyBorder="1" applyAlignment="1">
      <alignment horizontal="center" vertical="center" wrapText="1" readingOrder="1"/>
    </xf>
    <xf numFmtId="0" fontId="1" fillId="10" borderId="4" xfId="0" applyFont="1" applyFill="1" applyBorder="1" applyAlignment="1">
      <alignment horizontal="center" vertical="center" wrapText="1" readingOrder="1"/>
    </xf>
    <xf numFmtId="0" fontId="2" fillId="11" borderId="2" xfId="0" applyFont="1" applyFill="1" applyBorder="1" applyAlignment="1">
      <alignment horizontal="center" vertical="center" wrapText="1" readingOrder="1"/>
    </xf>
    <xf numFmtId="0" fontId="2" fillId="12" borderId="1" xfId="0" applyFont="1" applyFill="1" applyBorder="1" applyAlignment="1">
      <alignment horizontal="center" vertical="center" wrapText="1" readingOrder="1"/>
    </xf>
    <xf numFmtId="0" fontId="2" fillId="11" borderId="5" xfId="0" applyFont="1" applyFill="1" applyBorder="1" applyAlignment="1">
      <alignment horizontal="center" vertical="center" wrapText="1" readingOrder="1"/>
    </xf>
    <xf numFmtId="0" fontId="7" fillId="12" borderId="1" xfId="0" applyFont="1" applyFill="1" applyBorder="1" applyAlignment="1">
      <alignment horizontal="center" vertical="center" wrapText="1" readingOrder="1"/>
    </xf>
    <xf numFmtId="0" fontId="2" fillId="13" borderId="3" xfId="0" applyFont="1" applyFill="1" applyBorder="1" applyAlignment="1">
      <alignment horizontal="center" vertical="center" wrapText="1" readingOrder="1"/>
    </xf>
    <xf numFmtId="0" fontId="2" fillId="13" borderId="3" xfId="0" applyFont="1" applyFill="1" applyBorder="1" applyAlignment="1">
      <alignment horizontal="center" vertical="top" wrapText="1" readingOrder="1"/>
    </xf>
    <xf numFmtId="0" fontId="2" fillId="11" borderId="3" xfId="0" applyFont="1" applyFill="1" applyBorder="1" applyAlignment="1">
      <alignment horizontal="center" vertical="center" wrapText="1" readingOrder="1"/>
    </xf>
    <xf numFmtId="0" fontId="2" fillId="11" borderId="3" xfId="0" applyFont="1" applyFill="1" applyBorder="1" applyAlignment="1">
      <alignment horizontal="center" vertical="top" wrapText="1" readingOrder="1"/>
    </xf>
    <xf numFmtId="0" fontId="1" fillId="14" borderId="4" xfId="0" applyFont="1" applyFill="1" applyBorder="1" applyAlignment="1">
      <alignment horizontal="center" vertical="center" wrapText="1" readingOrder="1"/>
    </xf>
    <xf numFmtId="0" fontId="2" fillId="14" borderId="4" xfId="0" applyFont="1" applyFill="1" applyBorder="1" applyAlignment="1">
      <alignment horizontal="center" vertical="center" wrapText="1" readingOrder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wrapText="1"/>
    </xf>
    <xf numFmtId="0" fontId="17" fillId="12" borderId="1" xfId="0" applyFont="1" applyFill="1" applyBorder="1" applyAlignment="1">
      <alignment horizontal="center" vertical="center" wrapText="1" readingOrder="1"/>
    </xf>
    <xf numFmtId="0" fontId="17" fillId="14" borderId="4" xfId="0" applyFont="1" applyFill="1" applyBorder="1" applyAlignment="1">
      <alignment horizontal="center" vertical="center" wrapText="1" readingOrder="1"/>
    </xf>
    <xf numFmtId="0" fontId="17" fillId="5" borderId="1" xfId="0" applyFont="1" applyFill="1" applyBorder="1" applyAlignment="1">
      <alignment horizontal="center" vertical="center" wrapText="1" readingOrder="1"/>
    </xf>
    <xf numFmtId="0" fontId="2" fillId="3" borderId="7" xfId="0" applyFont="1" applyFill="1" applyBorder="1" applyAlignment="1">
      <alignment horizontal="center" vertical="top" wrapText="1" readingOrder="1"/>
    </xf>
    <xf numFmtId="0" fontId="2" fillId="3" borderId="5" xfId="0" applyFont="1" applyFill="1" applyBorder="1" applyAlignment="1">
      <alignment horizontal="center" vertical="top" wrapText="1" readingOrder="1"/>
    </xf>
    <xf numFmtId="0" fontId="2" fillId="4" borderId="6" xfId="0" applyFont="1" applyFill="1" applyBorder="1" applyAlignment="1">
      <alignment horizontal="center" vertical="top" wrapText="1" readingOrder="1"/>
    </xf>
    <xf numFmtId="0" fontId="2" fillId="4" borderId="5" xfId="0" applyFont="1" applyFill="1" applyBorder="1" applyAlignment="1">
      <alignment horizontal="center" vertical="top" wrapText="1" readingOrder="1"/>
    </xf>
    <xf numFmtId="0" fontId="2" fillId="11" borderId="7" xfId="0" applyFont="1" applyFill="1" applyBorder="1" applyAlignment="1">
      <alignment horizontal="center" vertical="top" wrapText="1" readingOrder="1"/>
    </xf>
    <xf numFmtId="0" fontId="2" fillId="11" borderId="5" xfId="0" applyFont="1" applyFill="1" applyBorder="1" applyAlignment="1">
      <alignment horizontal="center" vertical="top" wrapText="1" readingOrder="1"/>
    </xf>
    <xf numFmtId="0" fontId="14" fillId="0" borderId="0" xfId="0" applyFont="1" applyAlignment="1">
      <alignment horizontal="center" wrapText="1"/>
    </xf>
  </cellXfs>
  <cellStyles count="4">
    <cellStyle name="Good 2" xfId="3" xr:uid="{00000000-0005-0000-0000-000000000000}"/>
    <cellStyle name="Normal" xfId="0" builtinId="0"/>
    <cellStyle name="Normal 2" xfId="1" xr:uid="{00000000-0005-0000-0000-000002000000}"/>
    <cellStyle name="Normál 2" xfId="2" xr:uid="{00000000-0005-0000-0000-000003000000}"/>
  </cellStyles>
  <dxfs count="0"/>
  <tableStyles count="0" defaultTableStyle="TableStyleMedium2" defaultPivotStyle="PivotStyleLight16"/>
  <colors>
    <mruColors>
      <color rgb="FFC5D9F1"/>
      <color rgb="FFDFE8F3"/>
      <color rgb="FF00E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2024 Gas Hub Benchmarking Study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'Previous Yr Scores'!$B$1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'Previous Yr Scores'!$A$14:$A$31</c:f>
              <c:strCache>
                <c:ptCount val="18"/>
                <c:pt idx="0">
                  <c:v>Hungary</c:v>
                </c:pt>
                <c:pt idx="1">
                  <c:v>Ireland</c:v>
                </c:pt>
                <c:pt idx="2">
                  <c:v>Greece</c:v>
                </c:pt>
                <c:pt idx="3">
                  <c:v>Lithuania</c:v>
                </c:pt>
                <c:pt idx="4">
                  <c:v>Finland</c:v>
                </c:pt>
                <c:pt idx="5">
                  <c:v>Estonia</c:v>
                </c:pt>
                <c:pt idx="6">
                  <c:v>Latvia</c:v>
                </c:pt>
                <c:pt idx="7">
                  <c:v>SK</c:v>
                </c:pt>
                <c:pt idx="8">
                  <c:v>Portugal</c:v>
                </c:pt>
                <c:pt idx="9">
                  <c:v>Ukraine</c:v>
                </c:pt>
                <c:pt idx="10">
                  <c:v>Poland</c:v>
                </c:pt>
                <c:pt idx="11">
                  <c:v>Slovenia</c:v>
                </c:pt>
                <c:pt idx="12">
                  <c:v>Croatia</c:v>
                </c:pt>
                <c:pt idx="13">
                  <c:v>Bulgaria</c:v>
                </c:pt>
                <c:pt idx="14">
                  <c:v>Turkey</c:v>
                </c:pt>
                <c:pt idx="15">
                  <c:v>Romania</c:v>
                </c:pt>
                <c:pt idx="16">
                  <c:v>Moldova</c:v>
                </c:pt>
                <c:pt idx="17">
                  <c:v>Serbia</c:v>
                </c:pt>
              </c:strCache>
            </c:strRef>
          </c:cat>
          <c:val>
            <c:numRef>
              <c:f>'Previous Yr Scores'!$B$14:$B$31</c:f>
              <c:numCache>
                <c:formatCode>General</c:formatCode>
                <c:ptCount val="18"/>
                <c:pt idx="0">
                  <c:v>5</c:v>
                </c:pt>
                <c:pt idx="2">
                  <c:v>4.5</c:v>
                </c:pt>
                <c:pt idx="7">
                  <c:v>3.5</c:v>
                </c:pt>
                <c:pt idx="10">
                  <c:v>4.5</c:v>
                </c:pt>
                <c:pt idx="13">
                  <c:v>1.5</c:v>
                </c:pt>
                <c:pt idx="14">
                  <c:v>5.5</c:v>
                </c:pt>
                <c:pt idx="15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3B-4427-95BA-775CF1EC2DEF}"/>
            </c:ext>
          </c:extLst>
        </c:ser>
        <c:ser>
          <c:idx val="1"/>
          <c:order val="1"/>
          <c:tx>
            <c:strRef>
              <c:f>'Previous Yr Scores'!$C$1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'Previous Yr Scores'!$A$14:$A$31</c:f>
              <c:strCache>
                <c:ptCount val="18"/>
                <c:pt idx="0">
                  <c:v>Hungary</c:v>
                </c:pt>
                <c:pt idx="1">
                  <c:v>Ireland</c:v>
                </c:pt>
                <c:pt idx="2">
                  <c:v>Greece</c:v>
                </c:pt>
                <c:pt idx="3">
                  <c:v>Lithuania</c:v>
                </c:pt>
                <c:pt idx="4">
                  <c:v>Finland</c:v>
                </c:pt>
                <c:pt idx="5">
                  <c:v>Estonia</c:v>
                </c:pt>
                <c:pt idx="6">
                  <c:v>Latvia</c:v>
                </c:pt>
                <c:pt idx="7">
                  <c:v>SK</c:v>
                </c:pt>
                <c:pt idx="8">
                  <c:v>Portugal</c:v>
                </c:pt>
                <c:pt idx="9">
                  <c:v>Ukraine</c:v>
                </c:pt>
                <c:pt idx="10">
                  <c:v>Poland</c:v>
                </c:pt>
                <c:pt idx="11">
                  <c:v>Slovenia</c:v>
                </c:pt>
                <c:pt idx="12">
                  <c:v>Croatia</c:v>
                </c:pt>
                <c:pt idx="13">
                  <c:v>Bulgaria</c:v>
                </c:pt>
                <c:pt idx="14">
                  <c:v>Turkey</c:v>
                </c:pt>
                <c:pt idx="15">
                  <c:v>Romania</c:v>
                </c:pt>
                <c:pt idx="16">
                  <c:v>Moldova</c:v>
                </c:pt>
                <c:pt idx="17">
                  <c:v>Serbia</c:v>
                </c:pt>
              </c:strCache>
            </c:strRef>
          </c:cat>
          <c:val>
            <c:numRef>
              <c:f>'Previous Yr Scores'!$C$14:$C$31</c:f>
              <c:numCache>
                <c:formatCode>General</c:formatCode>
                <c:ptCount val="18"/>
                <c:pt idx="0">
                  <c:v>6.5</c:v>
                </c:pt>
                <c:pt idx="2">
                  <c:v>5.5</c:v>
                </c:pt>
                <c:pt idx="7">
                  <c:v>7</c:v>
                </c:pt>
                <c:pt idx="10">
                  <c:v>5.5</c:v>
                </c:pt>
                <c:pt idx="13">
                  <c:v>1</c:v>
                </c:pt>
                <c:pt idx="14">
                  <c:v>5</c:v>
                </c:pt>
                <c:pt idx="15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3B-4427-95BA-775CF1EC2DEF}"/>
            </c:ext>
          </c:extLst>
        </c:ser>
        <c:ser>
          <c:idx val="2"/>
          <c:order val="2"/>
          <c:tx>
            <c:strRef>
              <c:f>'Previous Yr Scores'!$D$1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'Previous Yr Scores'!$A$14:$A$31</c:f>
              <c:strCache>
                <c:ptCount val="18"/>
                <c:pt idx="0">
                  <c:v>Hungary</c:v>
                </c:pt>
                <c:pt idx="1">
                  <c:v>Ireland</c:v>
                </c:pt>
                <c:pt idx="2">
                  <c:v>Greece</c:v>
                </c:pt>
                <c:pt idx="3">
                  <c:v>Lithuania</c:v>
                </c:pt>
                <c:pt idx="4">
                  <c:v>Finland</c:v>
                </c:pt>
                <c:pt idx="5">
                  <c:v>Estonia</c:v>
                </c:pt>
                <c:pt idx="6">
                  <c:v>Latvia</c:v>
                </c:pt>
                <c:pt idx="7">
                  <c:v>SK</c:v>
                </c:pt>
                <c:pt idx="8">
                  <c:v>Portugal</c:v>
                </c:pt>
                <c:pt idx="9">
                  <c:v>Ukraine</c:v>
                </c:pt>
                <c:pt idx="10">
                  <c:v>Poland</c:v>
                </c:pt>
                <c:pt idx="11">
                  <c:v>Slovenia</c:v>
                </c:pt>
                <c:pt idx="12">
                  <c:v>Croatia</c:v>
                </c:pt>
                <c:pt idx="13">
                  <c:v>Bulgaria</c:v>
                </c:pt>
                <c:pt idx="14">
                  <c:v>Turkey</c:v>
                </c:pt>
                <c:pt idx="15">
                  <c:v>Romania</c:v>
                </c:pt>
                <c:pt idx="16">
                  <c:v>Moldova</c:v>
                </c:pt>
                <c:pt idx="17">
                  <c:v>Serbia</c:v>
                </c:pt>
              </c:strCache>
            </c:strRef>
          </c:cat>
          <c:val>
            <c:numRef>
              <c:f>'Previous Yr Scores'!$D$14:$D$31</c:f>
              <c:numCache>
                <c:formatCode>General</c:formatCode>
                <c:ptCount val="18"/>
                <c:pt idx="0">
                  <c:v>9</c:v>
                </c:pt>
                <c:pt idx="2">
                  <c:v>5.5</c:v>
                </c:pt>
                <c:pt idx="7">
                  <c:v>8</c:v>
                </c:pt>
                <c:pt idx="10">
                  <c:v>9.5</c:v>
                </c:pt>
                <c:pt idx="13">
                  <c:v>1.5</c:v>
                </c:pt>
                <c:pt idx="14">
                  <c:v>4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3B-4427-95BA-775CF1EC2DEF}"/>
            </c:ext>
          </c:extLst>
        </c:ser>
        <c:ser>
          <c:idx val="3"/>
          <c:order val="3"/>
          <c:tx>
            <c:strRef>
              <c:f>'Previous Yr Scores'!$E$1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'Previous Yr Scores'!$A$14:$A$31</c:f>
              <c:strCache>
                <c:ptCount val="18"/>
                <c:pt idx="0">
                  <c:v>Hungary</c:v>
                </c:pt>
                <c:pt idx="1">
                  <c:v>Ireland</c:v>
                </c:pt>
                <c:pt idx="2">
                  <c:v>Greece</c:v>
                </c:pt>
                <c:pt idx="3">
                  <c:v>Lithuania</c:v>
                </c:pt>
                <c:pt idx="4">
                  <c:v>Finland</c:v>
                </c:pt>
                <c:pt idx="5">
                  <c:v>Estonia</c:v>
                </c:pt>
                <c:pt idx="6">
                  <c:v>Latvia</c:v>
                </c:pt>
                <c:pt idx="7">
                  <c:v>SK</c:v>
                </c:pt>
                <c:pt idx="8">
                  <c:v>Portugal</c:v>
                </c:pt>
                <c:pt idx="9">
                  <c:v>Ukraine</c:v>
                </c:pt>
                <c:pt idx="10">
                  <c:v>Poland</c:v>
                </c:pt>
                <c:pt idx="11">
                  <c:v>Slovenia</c:v>
                </c:pt>
                <c:pt idx="12">
                  <c:v>Croatia</c:v>
                </c:pt>
                <c:pt idx="13">
                  <c:v>Bulgaria</c:v>
                </c:pt>
                <c:pt idx="14">
                  <c:v>Turkey</c:v>
                </c:pt>
                <c:pt idx="15">
                  <c:v>Romania</c:v>
                </c:pt>
                <c:pt idx="16">
                  <c:v>Moldova</c:v>
                </c:pt>
                <c:pt idx="17">
                  <c:v>Serbia</c:v>
                </c:pt>
              </c:strCache>
            </c:strRef>
          </c:cat>
          <c:val>
            <c:numRef>
              <c:f>'Previous Yr Scores'!$E$14:$E$31</c:f>
              <c:numCache>
                <c:formatCode>General</c:formatCode>
                <c:ptCount val="18"/>
                <c:pt idx="0">
                  <c:v>12.5</c:v>
                </c:pt>
                <c:pt idx="2">
                  <c:v>6.5</c:v>
                </c:pt>
                <c:pt idx="7">
                  <c:v>8.5</c:v>
                </c:pt>
                <c:pt idx="9">
                  <c:v>3.5</c:v>
                </c:pt>
                <c:pt idx="10">
                  <c:v>10</c:v>
                </c:pt>
                <c:pt idx="13">
                  <c:v>1</c:v>
                </c:pt>
                <c:pt idx="14">
                  <c:v>5.5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3B-4427-95BA-775CF1EC2DEF}"/>
            </c:ext>
          </c:extLst>
        </c:ser>
        <c:ser>
          <c:idx val="4"/>
          <c:order val="4"/>
          <c:tx>
            <c:strRef>
              <c:f>'Previous Yr Scores'!$F$1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'Previous Yr Scores'!$A$14:$A$31</c:f>
              <c:strCache>
                <c:ptCount val="18"/>
                <c:pt idx="0">
                  <c:v>Hungary</c:v>
                </c:pt>
                <c:pt idx="1">
                  <c:v>Ireland</c:v>
                </c:pt>
                <c:pt idx="2">
                  <c:v>Greece</c:v>
                </c:pt>
                <c:pt idx="3">
                  <c:v>Lithuania</c:v>
                </c:pt>
                <c:pt idx="4">
                  <c:v>Finland</c:v>
                </c:pt>
                <c:pt idx="5">
                  <c:v>Estonia</c:v>
                </c:pt>
                <c:pt idx="6">
                  <c:v>Latvia</c:v>
                </c:pt>
                <c:pt idx="7">
                  <c:v>SK</c:v>
                </c:pt>
                <c:pt idx="8">
                  <c:v>Portugal</c:v>
                </c:pt>
                <c:pt idx="9">
                  <c:v>Ukraine</c:v>
                </c:pt>
                <c:pt idx="10">
                  <c:v>Poland</c:v>
                </c:pt>
                <c:pt idx="11">
                  <c:v>Slovenia</c:v>
                </c:pt>
                <c:pt idx="12">
                  <c:v>Croatia</c:v>
                </c:pt>
                <c:pt idx="13">
                  <c:v>Bulgaria</c:v>
                </c:pt>
                <c:pt idx="14">
                  <c:v>Turkey</c:v>
                </c:pt>
                <c:pt idx="15">
                  <c:v>Romania</c:v>
                </c:pt>
                <c:pt idx="16">
                  <c:v>Moldova</c:v>
                </c:pt>
                <c:pt idx="17">
                  <c:v>Serbia</c:v>
                </c:pt>
              </c:strCache>
            </c:strRef>
          </c:cat>
          <c:val>
            <c:numRef>
              <c:f>'Previous Yr Scores'!$F$14:$F$31</c:f>
              <c:numCache>
                <c:formatCode>General</c:formatCode>
                <c:ptCount val="18"/>
                <c:pt idx="0">
                  <c:v>11.5</c:v>
                </c:pt>
                <c:pt idx="2">
                  <c:v>8.5</c:v>
                </c:pt>
                <c:pt idx="7">
                  <c:v>9.5</c:v>
                </c:pt>
                <c:pt idx="8">
                  <c:v>4.5</c:v>
                </c:pt>
                <c:pt idx="9">
                  <c:v>3.5</c:v>
                </c:pt>
                <c:pt idx="10">
                  <c:v>9.5</c:v>
                </c:pt>
                <c:pt idx="13">
                  <c:v>4.5</c:v>
                </c:pt>
                <c:pt idx="14">
                  <c:v>6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3B-4427-95BA-775CF1EC2DEF}"/>
            </c:ext>
          </c:extLst>
        </c:ser>
        <c:ser>
          <c:idx val="5"/>
          <c:order val="5"/>
          <c:tx>
            <c:strRef>
              <c:f>'Previous Yr Scores'!$G$1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'Previous Yr Scores'!$A$14:$A$31</c:f>
              <c:strCache>
                <c:ptCount val="18"/>
                <c:pt idx="0">
                  <c:v>Hungary</c:v>
                </c:pt>
                <c:pt idx="1">
                  <c:v>Ireland</c:v>
                </c:pt>
                <c:pt idx="2">
                  <c:v>Greece</c:v>
                </c:pt>
                <c:pt idx="3">
                  <c:v>Lithuania</c:v>
                </c:pt>
                <c:pt idx="4">
                  <c:v>Finland</c:v>
                </c:pt>
                <c:pt idx="5">
                  <c:v>Estonia</c:v>
                </c:pt>
                <c:pt idx="6">
                  <c:v>Latvia</c:v>
                </c:pt>
                <c:pt idx="7">
                  <c:v>SK</c:v>
                </c:pt>
                <c:pt idx="8">
                  <c:v>Portugal</c:v>
                </c:pt>
                <c:pt idx="9">
                  <c:v>Ukraine</c:v>
                </c:pt>
                <c:pt idx="10">
                  <c:v>Poland</c:v>
                </c:pt>
                <c:pt idx="11">
                  <c:v>Slovenia</c:v>
                </c:pt>
                <c:pt idx="12">
                  <c:v>Croatia</c:v>
                </c:pt>
                <c:pt idx="13">
                  <c:v>Bulgaria</c:v>
                </c:pt>
                <c:pt idx="14">
                  <c:v>Turkey</c:v>
                </c:pt>
                <c:pt idx="15">
                  <c:v>Romania</c:v>
                </c:pt>
                <c:pt idx="16">
                  <c:v>Moldova</c:v>
                </c:pt>
                <c:pt idx="17">
                  <c:v>Serbia</c:v>
                </c:pt>
              </c:strCache>
            </c:strRef>
          </c:cat>
          <c:val>
            <c:numRef>
              <c:f>'Previous Yr Scores'!$G$14:$G$31</c:f>
              <c:numCache>
                <c:formatCode>General</c:formatCode>
                <c:ptCount val="18"/>
                <c:pt idx="0">
                  <c:v>12.5</c:v>
                </c:pt>
                <c:pt idx="2">
                  <c:v>10</c:v>
                </c:pt>
                <c:pt idx="7">
                  <c:v>10</c:v>
                </c:pt>
                <c:pt idx="8">
                  <c:v>5.5</c:v>
                </c:pt>
                <c:pt idx="9">
                  <c:v>7</c:v>
                </c:pt>
                <c:pt idx="10">
                  <c:v>9.5</c:v>
                </c:pt>
                <c:pt idx="11">
                  <c:v>6</c:v>
                </c:pt>
                <c:pt idx="12">
                  <c:v>7.5</c:v>
                </c:pt>
                <c:pt idx="13">
                  <c:v>5</c:v>
                </c:pt>
                <c:pt idx="14">
                  <c:v>9.5</c:v>
                </c:pt>
                <c:pt idx="15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3B-4427-95BA-775CF1EC2DEF}"/>
            </c:ext>
          </c:extLst>
        </c:ser>
        <c:ser>
          <c:idx val="6"/>
          <c:order val="6"/>
          <c:tx>
            <c:strRef>
              <c:f>'Previous Yr Scores'!$H$1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'Previous Yr Scores'!$A$14:$A$31</c:f>
              <c:strCache>
                <c:ptCount val="18"/>
                <c:pt idx="0">
                  <c:v>Hungary</c:v>
                </c:pt>
                <c:pt idx="1">
                  <c:v>Ireland</c:v>
                </c:pt>
                <c:pt idx="2">
                  <c:v>Greece</c:v>
                </c:pt>
                <c:pt idx="3">
                  <c:v>Lithuania</c:v>
                </c:pt>
                <c:pt idx="4">
                  <c:v>Finland</c:v>
                </c:pt>
                <c:pt idx="5">
                  <c:v>Estonia</c:v>
                </c:pt>
                <c:pt idx="6">
                  <c:v>Latvia</c:v>
                </c:pt>
                <c:pt idx="7">
                  <c:v>SK</c:v>
                </c:pt>
                <c:pt idx="8">
                  <c:v>Portugal</c:v>
                </c:pt>
                <c:pt idx="9">
                  <c:v>Ukraine</c:v>
                </c:pt>
                <c:pt idx="10">
                  <c:v>Poland</c:v>
                </c:pt>
                <c:pt idx="11">
                  <c:v>Slovenia</c:v>
                </c:pt>
                <c:pt idx="12">
                  <c:v>Croatia</c:v>
                </c:pt>
                <c:pt idx="13">
                  <c:v>Bulgaria</c:v>
                </c:pt>
                <c:pt idx="14">
                  <c:v>Turkey</c:v>
                </c:pt>
                <c:pt idx="15">
                  <c:v>Romania</c:v>
                </c:pt>
                <c:pt idx="16">
                  <c:v>Moldova</c:v>
                </c:pt>
                <c:pt idx="17">
                  <c:v>Serbia</c:v>
                </c:pt>
              </c:strCache>
            </c:strRef>
          </c:cat>
          <c:val>
            <c:numRef>
              <c:f>'Previous Yr Scores'!$H$14:$H$31</c:f>
              <c:numCache>
                <c:formatCode>General</c:formatCode>
                <c:ptCount val="18"/>
                <c:pt idx="0">
                  <c:v>13.5</c:v>
                </c:pt>
                <c:pt idx="1">
                  <c:v>9.5</c:v>
                </c:pt>
                <c:pt idx="2">
                  <c:v>10.5</c:v>
                </c:pt>
                <c:pt idx="3">
                  <c:v>8.5</c:v>
                </c:pt>
                <c:pt idx="4">
                  <c:v>9</c:v>
                </c:pt>
                <c:pt idx="5">
                  <c:v>8.5</c:v>
                </c:pt>
                <c:pt idx="6">
                  <c:v>8</c:v>
                </c:pt>
                <c:pt idx="7">
                  <c:v>10.5</c:v>
                </c:pt>
                <c:pt idx="8">
                  <c:v>5.5</c:v>
                </c:pt>
                <c:pt idx="9">
                  <c:v>9</c:v>
                </c:pt>
                <c:pt idx="10">
                  <c:v>10</c:v>
                </c:pt>
                <c:pt idx="11">
                  <c:v>6.5</c:v>
                </c:pt>
                <c:pt idx="12">
                  <c:v>8</c:v>
                </c:pt>
                <c:pt idx="13">
                  <c:v>7.5</c:v>
                </c:pt>
                <c:pt idx="14">
                  <c:v>10.5</c:v>
                </c:pt>
                <c:pt idx="15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3B-4427-95BA-775CF1EC2DEF}"/>
            </c:ext>
          </c:extLst>
        </c:ser>
        <c:ser>
          <c:idx val="7"/>
          <c:order val="7"/>
          <c:tx>
            <c:strRef>
              <c:f>'Previous Yr Scores'!$I$1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'Previous Yr Scores'!$A$14:$A$31</c:f>
              <c:strCache>
                <c:ptCount val="18"/>
                <c:pt idx="0">
                  <c:v>Hungary</c:v>
                </c:pt>
                <c:pt idx="1">
                  <c:v>Ireland</c:v>
                </c:pt>
                <c:pt idx="2">
                  <c:v>Greece</c:v>
                </c:pt>
                <c:pt idx="3">
                  <c:v>Lithuania</c:v>
                </c:pt>
                <c:pt idx="4">
                  <c:v>Finland</c:v>
                </c:pt>
                <c:pt idx="5">
                  <c:v>Estonia</c:v>
                </c:pt>
                <c:pt idx="6">
                  <c:v>Latvia</c:v>
                </c:pt>
                <c:pt idx="7">
                  <c:v>SK</c:v>
                </c:pt>
                <c:pt idx="8">
                  <c:v>Portugal</c:v>
                </c:pt>
                <c:pt idx="9">
                  <c:v>Ukraine</c:v>
                </c:pt>
                <c:pt idx="10">
                  <c:v>Poland</c:v>
                </c:pt>
                <c:pt idx="11">
                  <c:v>Slovenia</c:v>
                </c:pt>
                <c:pt idx="12">
                  <c:v>Croatia</c:v>
                </c:pt>
                <c:pt idx="13">
                  <c:v>Bulgaria</c:v>
                </c:pt>
                <c:pt idx="14">
                  <c:v>Turkey</c:v>
                </c:pt>
                <c:pt idx="15">
                  <c:v>Romania</c:v>
                </c:pt>
                <c:pt idx="16">
                  <c:v>Moldova</c:v>
                </c:pt>
                <c:pt idx="17">
                  <c:v>Serbia</c:v>
                </c:pt>
              </c:strCache>
            </c:strRef>
          </c:cat>
          <c:val>
            <c:numRef>
              <c:f>'Previous Yr Scores'!$I$14:$I$31</c:f>
              <c:numCache>
                <c:formatCode>General</c:formatCode>
                <c:ptCount val="18"/>
                <c:pt idx="0">
                  <c:v>14</c:v>
                </c:pt>
                <c:pt idx="1">
                  <c:v>12</c:v>
                </c:pt>
                <c:pt idx="2">
                  <c:v>12</c:v>
                </c:pt>
                <c:pt idx="3">
                  <c:v>11</c:v>
                </c:pt>
                <c:pt idx="4">
                  <c:v>11.5</c:v>
                </c:pt>
                <c:pt idx="5">
                  <c:v>11.5</c:v>
                </c:pt>
                <c:pt idx="6">
                  <c:v>11.5</c:v>
                </c:pt>
                <c:pt idx="7">
                  <c:v>12</c:v>
                </c:pt>
                <c:pt idx="8">
                  <c:v>9.5</c:v>
                </c:pt>
                <c:pt idx="9">
                  <c:v>11</c:v>
                </c:pt>
                <c:pt idx="10">
                  <c:v>10.5</c:v>
                </c:pt>
                <c:pt idx="11">
                  <c:v>9.5</c:v>
                </c:pt>
                <c:pt idx="12">
                  <c:v>9.5</c:v>
                </c:pt>
                <c:pt idx="13">
                  <c:v>9</c:v>
                </c:pt>
                <c:pt idx="14">
                  <c:v>11.5</c:v>
                </c:pt>
                <c:pt idx="15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3B-4427-95BA-775CF1EC2DEF}"/>
            </c:ext>
          </c:extLst>
        </c:ser>
        <c:ser>
          <c:idx val="8"/>
          <c:order val="8"/>
          <c:tx>
            <c:strRef>
              <c:f>'Previous Yr Scores'!$J$1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'Previous Yr Scores'!$A$14:$A$31</c:f>
              <c:strCache>
                <c:ptCount val="18"/>
                <c:pt idx="0">
                  <c:v>Hungary</c:v>
                </c:pt>
                <c:pt idx="1">
                  <c:v>Ireland</c:v>
                </c:pt>
                <c:pt idx="2">
                  <c:v>Greece</c:v>
                </c:pt>
                <c:pt idx="3">
                  <c:v>Lithuania</c:v>
                </c:pt>
                <c:pt idx="4">
                  <c:v>Finland</c:v>
                </c:pt>
                <c:pt idx="5">
                  <c:v>Estonia</c:v>
                </c:pt>
                <c:pt idx="6">
                  <c:v>Latvia</c:v>
                </c:pt>
                <c:pt idx="7">
                  <c:v>SK</c:v>
                </c:pt>
                <c:pt idx="8">
                  <c:v>Portugal</c:v>
                </c:pt>
                <c:pt idx="9">
                  <c:v>Ukraine</c:v>
                </c:pt>
                <c:pt idx="10">
                  <c:v>Poland</c:v>
                </c:pt>
                <c:pt idx="11">
                  <c:v>Slovenia</c:v>
                </c:pt>
                <c:pt idx="12">
                  <c:v>Croatia</c:v>
                </c:pt>
                <c:pt idx="13">
                  <c:v>Bulgaria</c:v>
                </c:pt>
                <c:pt idx="14">
                  <c:v>Turkey</c:v>
                </c:pt>
                <c:pt idx="15">
                  <c:v>Romania</c:v>
                </c:pt>
                <c:pt idx="16">
                  <c:v>Moldova</c:v>
                </c:pt>
                <c:pt idx="17">
                  <c:v>Serbia</c:v>
                </c:pt>
              </c:strCache>
            </c:strRef>
          </c:cat>
          <c:val>
            <c:numRef>
              <c:f>'Previous Yr Scores'!$J$14:$J$31</c:f>
              <c:numCache>
                <c:formatCode>General</c:formatCode>
                <c:ptCount val="18"/>
                <c:pt idx="0">
                  <c:v>14</c:v>
                </c:pt>
                <c:pt idx="1">
                  <c:v>14</c:v>
                </c:pt>
                <c:pt idx="2">
                  <c:v>13.5</c:v>
                </c:pt>
                <c:pt idx="3">
                  <c:v>13</c:v>
                </c:pt>
                <c:pt idx="4">
                  <c:v>12.5</c:v>
                </c:pt>
                <c:pt idx="5">
                  <c:v>12.5</c:v>
                </c:pt>
                <c:pt idx="6">
                  <c:v>12.5</c:v>
                </c:pt>
                <c:pt idx="7">
                  <c:v>12</c:v>
                </c:pt>
                <c:pt idx="8">
                  <c:v>9.5</c:v>
                </c:pt>
                <c:pt idx="9">
                  <c:v>11</c:v>
                </c:pt>
                <c:pt idx="10">
                  <c:v>11</c:v>
                </c:pt>
                <c:pt idx="11">
                  <c:v>10</c:v>
                </c:pt>
                <c:pt idx="12">
                  <c:v>9.5</c:v>
                </c:pt>
                <c:pt idx="13">
                  <c:v>7.5</c:v>
                </c:pt>
                <c:pt idx="14">
                  <c:v>9</c:v>
                </c:pt>
                <c:pt idx="15">
                  <c:v>8.5</c:v>
                </c:pt>
                <c:pt idx="16">
                  <c:v>3.5</c:v>
                </c:pt>
                <c:pt idx="17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1-478D-9B7D-2F9FE222FC8F}"/>
            </c:ext>
          </c:extLst>
        </c:ser>
        <c:ser>
          <c:idx val="9"/>
          <c:order val="9"/>
          <c:tx>
            <c:strRef>
              <c:f>'Previous Yr Scores'!$K$1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'Previous Yr Scores'!$A$14:$A$31</c:f>
              <c:strCache>
                <c:ptCount val="18"/>
                <c:pt idx="0">
                  <c:v>Hungary</c:v>
                </c:pt>
                <c:pt idx="1">
                  <c:v>Ireland</c:v>
                </c:pt>
                <c:pt idx="2">
                  <c:v>Greece</c:v>
                </c:pt>
                <c:pt idx="3">
                  <c:v>Lithuania</c:v>
                </c:pt>
                <c:pt idx="4">
                  <c:v>Finland</c:v>
                </c:pt>
                <c:pt idx="5">
                  <c:v>Estonia</c:v>
                </c:pt>
                <c:pt idx="6">
                  <c:v>Latvia</c:v>
                </c:pt>
                <c:pt idx="7">
                  <c:v>SK</c:v>
                </c:pt>
                <c:pt idx="8">
                  <c:v>Portugal</c:v>
                </c:pt>
                <c:pt idx="9">
                  <c:v>Ukraine</c:v>
                </c:pt>
                <c:pt idx="10">
                  <c:v>Poland</c:v>
                </c:pt>
                <c:pt idx="11">
                  <c:v>Slovenia</c:v>
                </c:pt>
                <c:pt idx="12">
                  <c:v>Croatia</c:v>
                </c:pt>
                <c:pt idx="13">
                  <c:v>Bulgaria</c:v>
                </c:pt>
                <c:pt idx="14">
                  <c:v>Turkey</c:v>
                </c:pt>
                <c:pt idx="15">
                  <c:v>Romania</c:v>
                </c:pt>
                <c:pt idx="16">
                  <c:v>Moldova</c:v>
                </c:pt>
                <c:pt idx="17">
                  <c:v>Serbia</c:v>
                </c:pt>
              </c:strCache>
            </c:strRef>
          </c:cat>
          <c:val>
            <c:numRef>
              <c:f>'Previous Yr Scores'!$K$14:$K$31</c:f>
              <c:numCache>
                <c:formatCode>General</c:formatCode>
                <c:ptCount val="18"/>
                <c:pt idx="0">
                  <c:v>15.5</c:v>
                </c:pt>
                <c:pt idx="1">
                  <c:v>14.5</c:v>
                </c:pt>
                <c:pt idx="2">
                  <c:v>13.5</c:v>
                </c:pt>
                <c:pt idx="3">
                  <c:v>13.5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12</c:v>
                </c:pt>
                <c:pt idx="8">
                  <c:v>12</c:v>
                </c:pt>
                <c:pt idx="9">
                  <c:v>11.5</c:v>
                </c:pt>
                <c:pt idx="10">
                  <c:v>10.5</c:v>
                </c:pt>
                <c:pt idx="11">
                  <c:v>10</c:v>
                </c:pt>
                <c:pt idx="12">
                  <c:v>9.5</c:v>
                </c:pt>
                <c:pt idx="13">
                  <c:v>9.5</c:v>
                </c:pt>
                <c:pt idx="14">
                  <c:v>9</c:v>
                </c:pt>
                <c:pt idx="15">
                  <c:v>7.5</c:v>
                </c:pt>
                <c:pt idx="16">
                  <c:v>5</c:v>
                </c:pt>
                <c:pt idx="17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71-4511-BAEF-E2FD19E0D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5833999"/>
        <c:axId val="815831503"/>
      </c:barChart>
      <c:catAx>
        <c:axId val="815833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L"/>
          </a:p>
        </c:txPr>
        <c:crossAx val="815831503"/>
        <c:crosses val="autoZero"/>
        <c:auto val="1"/>
        <c:lblAlgn val="ctr"/>
        <c:lblOffset val="100"/>
        <c:noMultiLvlLbl val="0"/>
      </c:catAx>
      <c:valAx>
        <c:axId val="815831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L"/>
          </a:p>
        </c:txPr>
        <c:crossAx val="815833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 2024 Gas Hub Benchmarking Study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L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'Previous Yr Scores'!$J$1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'Previous Yr Scores'!$A$14:$A$31</c:f>
              <c:strCache>
                <c:ptCount val="18"/>
                <c:pt idx="0">
                  <c:v>Hungary</c:v>
                </c:pt>
                <c:pt idx="1">
                  <c:v>Ireland</c:v>
                </c:pt>
                <c:pt idx="2">
                  <c:v>Greece</c:v>
                </c:pt>
                <c:pt idx="3">
                  <c:v>Lithuania</c:v>
                </c:pt>
                <c:pt idx="4">
                  <c:v>Finland</c:v>
                </c:pt>
                <c:pt idx="5">
                  <c:v>Estonia</c:v>
                </c:pt>
                <c:pt idx="6">
                  <c:v>Latvia</c:v>
                </c:pt>
                <c:pt idx="7">
                  <c:v>SK</c:v>
                </c:pt>
                <c:pt idx="8">
                  <c:v>Portugal</c:v>
                </c:pt>
                <c:pt idx="9">
                  <c:v>Ukraine</c:v>
                </c:pt>
                <c:pt idx="10">
                  <c:v>Poland</c:v>
                </c:pt>
                <c:pt idx="11">
                  <c:v>Slovenia</c:v>
                </c:pt>
                <c:pt idx="12">
                  <c:v>Croatia</c:v>
                </c:pt>
                <c:pt idx="13">
                  <c:v>Bulgaria</c:v>
                </c:pt>
                <c:pt idx="14">
                  <c:v>Turkey</c:v>
                </c:pt>
                <c:pt idx="15">
                  <c:v>Romania</c:v>
                </c:pt>
                <c:pt idx="16">
                  <c:v>Moldova</c:v>
                </c:pt>
                <c:pt idx="17">
                  <c:v>Serbia</c:v>
                </c:pt>
              </c:strCache>
            </c:strRef>
          </c:cat>
          <c:val>
            <c:numRef>
              <c:f>'Previous Yr Scores'!$J$14:$J$31</c:f>
              <c:numCache>
                <c:formatCode>General</c:formatCode>
                <c:ptCount val="18"/>
                <c:pt idx="0">
                  <c:v>14</c:v>
                </c:pt>
                <c:pt idx="1">
                  <c:v>14</c:v>
                </c:pt>
                <c:pt idx="2">
                  <c:v>13.5</c:v>
                </c:pt>
                <c:pt idx="3">
                  <c:v>13</c:v>
                </c:pt>
                <c:pt idx="4">
                  <c:v>12.5</c:v>
                </c:pt>
                <c:pt idx="5">
                  <c:v>12.5</c:v>
                </c:pt>
                <c:pt idx="6">
                  <c:v>12.5</c:v>
                </c:pt>
                <c:pt idx="7">
                  <c:v>12</c:v>
                </c:pt>
                <c:pt idx="8">
                  <c:v>9.5</c:v>
                </c:pt>
                <c:pt idx="9">
                  <c:v>11</c:v>
                </c:pt>
                <c:pt idx="10">
                  <c:v>11</c:v>
                </c:pt>
                <c:pt idx="11">
                  <c:v>10</c:v>
                </c:pt>
                <c:pt idx="12">
                  <c:v>9.5</c:v>
                </c:pt>
                <c:pt idx="13">
                  <c:v>7.5</c:v>
                </c:pt>
                <c:pt idx="14">
                  <c:v>9</c:v>
                </c:pt>
                <c:pt idx="15">
                  <c:v>8.5</c:v>
                </c:pt>
                <c:pt idx="16">
                  <c:v>3.5</c:v>
                </c:pt>
                <c:pt idx="17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15-834B-A691-48B282738AD7}"/>
            </c:ext>
          </c:extLst>
        </c:ser>
        <c:ser>
          <c:idx val="7"/>
          <c:order val="1"/>
          <c:tx>
            <c:strRef>
              <c:f>'Previous Yr Scores'!$K$1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'Previous Yr Scores'!$A$14:$A$31</c:f>
              <c:strCache>
                <c:ptCount val="18"/>
                <c:pt idx="0">
                  <c:v>Hungary</c:v>
                </c:pt>
                <c:pt idx="1">
                  <c:v>Ireland</c:v>
                </c:pt>
                <c:pt idx="2">
                  <c:v>Greece</c:v>
                </c:pt>
                <c:pt idx="3">
                  <c:v>Lithuania</c:v>
                </c:pt>
                <c:pt idx="4">
                  <c:v>Finland</c:v>
                </c:pt>
                <c:pt idx="5">
                  <c:v>Estonia</c:v>
                </c:pt>
                <c:pt idx="6">
                  <c:v>Latvia</c:v>
                </c:pt>
                <c:pt idx="7">
                  <c:v>SK</c:v>
                </c:pt>
                <c:pt idx="8">
                  <c:v>Portugal</c:v>
                </c:pt>
                <c:pt idx="9">
                  <c:v>Ukraine</c:v>
                </c:pt>
                <c:pt idx="10">
                  <c:v>Poland</c:v>
                </c:pt>
                <c:pt idx="11">
                  <c:v>Slovenia</c:v>
                </c:pt>
                <c:pt idx="12">
                  <c:v>Croatia</c:v>
                </c:pt>
                <c:pt idx="13">
                  <c:v>Bulgaria</c:v>
                </c:pt>
                <c:pt idx="14">
                  <c:v>Turkey</c:v>
                </c:pt>
                <c:pt idx="15">
                  <c:v>Romania</c:v>
                </c:pt>
                <c:pt idx="16">
                  <c:v>Moldova</c:v>
                </c:pt>
                <c:pt idx="17">
                  <c:v>Serbia</c:v>
                </c:pt>
              </c:strCache>
            </c:strRef>
          </c:cat>
          <c:val>
            <c:numRef>
              <c:f>'Previous Yr Scores'!$K$14:$K$31</c:f>
              <c:numCache>
                <c:formatCode>General</c:formatCode>
                <c:ptCount val="18"/>
                <c:pt idx="0">
                  <c:v>15.5</c:v>
                </c:pt>
                <c:pt idx="1">
                  <c:v>14.5</c:v>
                </c:pt>
                <c:pt idx="2">
                  <c:v>13.5</c:v>
                </c:pt>
                <c:pt idx="3">
                  <c:v>13.5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12</c:v>
                </c:pt>
                <c:pt idx="8">
                  <c:v>12</c:v>
                </c:pt>
                <c:pt idx="9">
                  <c:v>11.5</c:v>
                </c:pt>
                <c:pt idx="10">
                  <c:v>10.5</c:v>
                </c:pt>
                <c:pt idx="11">
                  <c:v>10</c:v>
                </c:pt>
                <c:pt idx="12">
                  <c:v>9.5</c:v>
                </c:pt>
                <c:pt idx="13">
                  <c:v>9.5</c:v>
                </c:pt>
                <c:pt idx="14">
                  <c:v>9</c:v>
                </c:pt>
                <c:pt idx="15">
                  <c:v>7.5</c:v>
                </c:pt>
                <c:pt idx="16">
                  <c:v>5</c:v>
                </c:pt>
                <c:pt idx="17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15-834B-A691-48B282738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5833999"/>
        <c:axId val="815831503"/>
      </c:barChart>
      <c:catAx>
        <c:axId val="815833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L"/>
          </a:p>
        </c:txPr>
        <c:crossAx val="815831503"/>
        <c:crosses val="autoZero"/>
        <c:auto val="1"/>
        <c:lblAlgn val="ctr"/>
        <c:lblOffset val="100"/>
        <c:noMultiLvlLbl val="0"/>
      </c:catAx>
      <c:valAx>
        <c:axId val="815831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L"/>
          </a:p>
        </c:txPr>
        <c:crossAx val="815833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210260</xdr:colOff>
      <xdr:row>1</xdr:row>
      <xdr:rowOff>0</xdr:rowOff>
    </xdr:from>
    <xdr:to>
      <xdr:col>24</xdr:col>
      <xdr:colOff>579922</xdr:colOff>
      <xdr:row>20</xdr:row>
      <xdr:rowOff>174949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D15FB6-8F47-4B94-92D8-FC14ABECF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204106</xdr:colOff>
      <xdr:row>21</xdr:row>
      <xdr:rowOff>139311</xdr:rowOff>
    </xdr:from>
    <xdr:to>
      <xdr:col>24</xdr:col>
      <xdr:colOff>573768</xdr:colOff>
      <xdr:row>41</xdr:row>
      <xdr:rowOff>82162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A5C168-FB77-6149-9E35-FDEE4B430446}"/>
            </a:ext>
            <a:ext uri="{147F2762-F138-4A5C-976F-8EAC2B608ADB}">
              <a16:predDERef xmlns:a16="http://schemas.microsoft.com/office/drawing/2014/main" pred="{8AD15FB6-8F47-4B94-92D8-FC14ABECF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4"/>
  <sheetViews>
    <sheetView tabSelected="1" zoomScale="98" workbookViewId="0">
      <selection activeCell="K13" sqref="K13"/>
    </sheetView>
  </sheetViews>
  <sheetFormatPr baseColWidth="10" defaultColWidth="8.83203125" defaultRowHeight="15" x14ac:dyDescent="0.2"/>
  <cols>
    <col min="2" max="10" width="8.83203125" customWidth="1"/>
  </cols>
  <sheetData>
    <row r="1" spans="1:11" x14ac:dyDescent="0.2">
      <c r="B1" s="1">
        <v>2014</v>
      </c>
      <c r="C1" s="1">
        <v>2015</v>
      </c>
      <c r="D1">
        <v>2016</v>
      </c>
      <c r="E1">
        <v>2017</v>
      </c>
      <c r="F1">
        <v>2018</v>
      </c>
      <c r="G1">
        <v>2019</v>
      </c>
      <c r="H1">
        <v>2020</v>
      </c>
      <c r="I1">
        <v>2021</v>
      </c>
      <c r="J1">
        <v>2023</v>
      </c>
      <c r="K1">
        <v>2024</v>
      </c>
    </row>
    <row r="2" spans="1:11" x14ac:dyDescent="0.2">
      <c r="A2" t="s">
        <v>0</v>
      </c>
      <c r="B2" s="2">
        <v>20</v>
      </c>
      <c r="C2" s="2">
        <v>20</v>
      </c>
      <c r="D2" s="2">
        <v>20</v>
      </c>
      <c r="E2" s="2">
        <v>20</v>
      </c>
      <c r="F2" s="2">
        <v>20</v>
      </c>
      <c r="G2" s="2">
        <v>20</v>
      </c>
      <c r="H2" s="2"/>
    </row>
    <row r="3" spans="1:11" x14ac:dyDescent="0.2">
      <c r="A3" t="s">
        <v>1</v>
      </c>
      <c r="B3" s="2">
        <v>19</v>
      </c>
      <c r="C3" s="2">
        <v>19.5</v>
      </c>
      <c r="D3" s="2">
        <v>19.5</v>
      </c>
      <c r="E3" s="2">
        <v>19</v>
      </c>
      <c r="F3" s="2">
        <v>19</v>
      </c>
      <c r="G3" s="2">
        <v>19</v>
      </c>
      <c r="H3" s="2"/>
    </row>
    <row r="4" spans="1:11" x14ac:dyDescent="0.2">
      <c r="A4" t="s">
        <v>2</v>
      </c>
      <c r="B4" s="2">
        <v>15.5</v>
      </c>
      <c r="C4" s="2">
        <v>19</v>
      </c>
      <c r="D4" s="2">
        <v>19</v>
      </c>
      <c r="E4" s="2">
        <v>17.5</v>
      </c>
      <c r="F4" s="2">
        <v>17.5</v>
      </c>
      <c r="G4" s="2">
        <v>17.5</v>
      </c>
      <c r="H4" s="2"/>
    </row>
    <row r="5" spans="1:11" x14ac:dyDescent="0.2">
      <c r="A5" t="s">
        <v>3</v>
      </c>
      <c r="B5" s="2">
        <v>16</v>
      </c>
      <c r="C5" s="2">
        <v>19</v>
      </c>
      <c r="D5" s="2">
        <v>19</v>
      </c>
      <c r="E5" s="2">
        <v>17</v>
      </c>
      <c r="F5" s="2">
        <v>17</v>
      </c>
      <c r="G5" s="2">
        <v>17.5</v>
      </c>
      <c r="H5" s="2"/>
    </row>
    <row r="6" spans="1:11" x14ac:dyDescent="0.2">
      <c r="A6" t="s">
        <v>4</v>
      </c>
      <c r="B6" s="2">
        <v>16</v>
      </c>
      <c r="C6" s="2">
        <v>16.5</v>
      </c>
      <c r="D6" s="2">
        <v>18.5</v>
      </c>
      <c r="E6" s="2">
        <v>17.5</v>
      </c>
      <c r="F6" s="2">
        <v>17</v>
      </c>
      <c r="G6" s="2">
        <v>17</v>
      </c>
      <c r="H6" s="2"/>
    </row>
    <row r="7" spans="1:11" x14ac:dyDescent="0.2">
      <c r="A7" t="s">
        <v>5</v>
      </c>
      <c r="B7" s="2">
        <v>16</v>
      </c>
      <c r="C7" s="2">
        <v>17.5</v>
      </c>
      <c r="D7" s="2">
        <v>18</v>
      </c>
      <c r="E7" s="2">
        <v>19</v>
      </c>
      <c r="F7" s="2">
        <v>17</v>
      </c>
      <c r="G7" s="2">
        <v>17.5</v>
      </c>
      <c r="H7" s="2"/>
    </row>
    <row r="8" spans="1:11" x14ac:dyDescent="0.2">
      <c r="A8" t="s">
        <v>6</v>
      </c>
      <c r="B8" s="2">
        <v>17</v>
      </c>
      <c r="C8" s="2">
        <v>17</v>
      </c>
      <c r="D8" s="2">
        <v>17</v>
      </c>
      <c r="E8" s="2">
        <v>16.5</v>
      </c>
      <c r="F8" s="2"/>
      <c r="G8" s="2"/>
      <c r="H8" s="2"/>
    </row>
    <row r="9" spans="1:11" x14ac:dyDescent="0.2">
      <c r="A9" t="s">
        <v>7</v>
      </c>
      <c r="B9" s="2">
        <v>10.5</v>
      </c>
      <c r="C9" s="2">
        <v>15</v>
      </c>
      <c r="D9" s="2">
        <v>15</v>
      </c>
      <c r="E9" s="2">
        <v>16</v>
      </c>
      <c r="F9" s="2">
        <v>16.5</v>
      </c>
      <c r="G9" s="2">
        <v>17.5</v>
      </c>
      <c r="H9" s="2"/>
    </row>
    <row r="10" spans="1:11" x14ac:dyDescent="0.2">
      <c r="A10" t="s">
        <v>8</v>
      </c>
      <c r="B10" s="2">
        <v>13</v>
      </c>
      <c r="C10" s="2">
        <v>13</v>
      </c>
      <c r="D10" s="2">
        <v>13.5</v>
      </c>
      <c r="E10" s="2">
        <v>16</v>
      </c>
      <c r="F10" s="2">
        <v>16.5</v>
      </c>
      <c r="G10" s="2">
        <v>17</v>
      </c>
      <c r="H10" s="2"/>
    </row>
    <row r="11" spans="1:11" x14ac:dyDescent="0.2">
      <c r="A11" t="s">
        <v>9</v>
      </c>
      <c r="B11" s="2">
        <v>7</v>
      </c>
      <c r="C11" s="2">
        <v>7</v>
      </c>
      <c r="D11" s="2">
        <v>13.5</v>
      </c>
      <c r="E11" s="2">
        <v>16</v>
      </c>
      <c r="F11" s="2">
        <v>15.5</v>
      </c>
      <c r="G11" s="2">
        <v>16</v>
      </c>
      <c r="H11" s="2"/>
    </row>
    <row r="12" spans="1:11" x14ac:dyDescent="0.2">
      <c r="A12" t="s">
        <v>10</v>
      </c>
      <c r="B12" s="2">
        <v>9</v>
      </c>
      <c r="C12" s="2">
        <v>11</v>
      </c>
      <c r="D12" s="2">
        <v>14</v>
      </c>
      <c r="E12" s="2">
        <v>15.5</v>
      </c>
      <c r="F12" s="2">
        <v>14.5</v>
      </c>
      <c r="G12" s="2">
        <v>15.5</v>
      </c>
      <c r="H12" s="2"/>
    </row>
    <row r="13" spans="1:11" x14ac:dyDescent="0.2">
      <c r="A13" t="s">
        <v>11</v>
      </c>
      <c r="B13" s="2">
        <v>8</v>
      </c>
      <c r="C13" s="2">
        <v>8.5</v>
      </c>
      <c r="D13" s="2">
        <v>9.5</v>
      </c>
      <c r="E13" s="2">
        <v>13</v>
      </c>
      <c r="F13" s="2">
        <v>14</v>
      </c>
      <c r="G13" s="2">
        <v>14.5</v>
      </c>
      <c r="H13" s="2">
        <v>16</v>
      </c>
    </row>
    <row r="14" spans="1:11" x14ac:dyDescent="0.2">
      <c r="A14" t="s">
        <v>12</v>
      </c>
      <c r="B14" s="2">
        <v>5</v>
      </c>
      <c r="C14" s="2">
        <v>6.5</v>
      </c>
      <c r="D14" s="2">
        <v>9</v>
      </c>
      <c r="E14" s="2">
        <v>12.5</v>
      </c>
      <c r="F14" s="2">
        <v>11.5</v>
      </c>
      <c r="G14" s="2">
        <v>12.5</v>
      </c>
      <c r="H14" s="2">
        <v>13.5</v>
      </c>
      <c r="I14" s="2">
        <v>14</v>
      </c>
      <c r="J14" s="2">
        <v>14</v>
      </c>
      <c r="K14">
        <v>15.5</v>
      </c>
    </row>
    <row r="15" spans="1:11" x14ac:dyDescent="0.2">
      <c r="A15" t="s">
        <v>13</v>
      </c>
      <c r="B15" s="2"/>
      <c r="C15" s="2"/>
      <c r="D15" s="2"/>
      <c r="E15" s="2"/>
      <c r="F15" s="2"/>
      <c r="G15" s="2"/>
      <c r="H15" s="2">
        <v>9.5</v>
      </c>
      <c r="I15" s="2">
        <v>12</v>
      </c>
      <c r="J15" s="2">
        <v>14</v>
      </c>
      <c r="K15">
        <v>14.5</v>
      </c>
    </row>
    <row r="16" spans="1:11" x14ac:dyDescent="0.2">
      <c r="A16" t="s">
        <v>14</v>
      </c>
      <c r="B16" s="2">
        <v>4.5</v>
      </c>
      <c r="C16" s="2">
        <v>5.5</v>
      </c>
      <c r="D16" s="2">
        <v>5.5</v>
      </c>
      <c r="E16" s="2">
        <v>6.5</v>
      </c>
      <c r="F16" s="2">
        <v>8.5</v>
      </c>
      <c r="G16" s="2">
        <v>10</v>
      </c>
      <c r="H16" s="2">
        <v>10.5</v>
      </c>
      <c r="I16" s="2">
        <v>12</v>
      </c>
      <c r="J16" s="2">
        <v>13.5</v>
      </c>
      <c r="K16">
        <v>13.5</v>
      </c>
    </row>
    <row r="17" spans="1:11" x14ac:dyDescent="0.2">
      <c r="A17" t="s">
        <v>15</v>
      </c>
      <c r="B17" s="2"/>
      <c r="C17" s="2"/>
      <c r="D17" s="2"/>
      <c r="E17" s="2"/>
      <c r="F17" s="2"/>
      <c r="G17" s="2"/>
      <c r="H17" s="2">
        <v>8.5</v>
      </c>
      <c r="I17" s="2">
        <v>11</v>
      </c>
      <c r="J17">
        <v>13</v>
      </c>
      <c r="K17">
        <v>13.5</v>
      </c>
    </row>
    <row r="18" spans="1:11" x14ac:dyDescent="0.2">
      <c r="A18" t="s">
        <v>16</v>
      </c>
      <c r="B18" s="2"/>
      <c r="C18" s="2"/>
      <c r="D18" s="2"/>
      <c r="E18" s="2"/>
      <c r="F18" s="2"/>
      <c r="G18" s="2"/>
      <c r="H18" s="2">
        <v>9</v>
      </c>
      <c r="I18" s="2">
        <v>11.5</v>
      </c>
      <c r="J18" s="2">
        <v>12.5</v>
      </c>
      <c r="K18">
        <v>13</v>
      </c>
    </row>
    <row r="19" spans="1:11" x14ac:dyDescent="0.2">
      <c r="A19" t="s">
        <v>17</v>
      </c>
      <c r="B19" s="2"/>
      <c r="C19" s="2"/>
      <c r="D19" s="2"/>
      <c r="E19" s="2"/>
      <c r="F19" s="2"/>
      <c r="G19" s="2"/>
      <c r="H19" s="2">
        <v>8.5</v>
      </c>
      <c r="I19" s="2">
        <v>11.5</v>
      </c>
      <c r="J19" s="2">
        <v>12.5</v>
      </c>
      <c r="K19">
        <v>13</v>
      </c>
    </row>
    <row r="20" spans="1:11" x14ac:dyDescent="0.2">
      <c r="A20" t="s">
        <v>18</v>
      </c>
      <c r="B20" s="2"/>
      <c r="C20" s="2"/>
      <c r="D20" s="2"/>
      <c r="E20" s="2"/>
      <c r="F20" s="2"/>
      <c r="G20" s="2"/>
      <c r="H20" s="2">
        <v>8</v>
      </c>
      <c r="I20" s="2">
        <v>11.5</v>
      </c>
      <c r="J20">
        <v>12.5</v>
      </c>
      <c r="K20">
        <v>13</v>
      </c>
    </row>
    <row r="21" spans="1:11" x14ac:dyDescent="0.2">
      <c r="A21" t="s">
        <v>19</v>
      </c>
      <c r="B21" s="2">
        <v>3.5</v>
      </c>
      <c r="C21" s="2">
        <v>7</v>
      </c>
      <c r="D21" s="2">
        <v>8</v>
      </c>
      <c r="E21" s="2">
        <v>8.5</v>
      </c>
      <c r="F21" s="2">
        <v>9.5</v>
      </c>
      <c r="G21" s="2">
        <v>10</v>
      </c>
      <c r="H21" s="2">
        <v>10.5</v>
      </c>
      <c r="I21" s="2">
        <v>12</v>
      </c>
      <c r="J21" s="2">
        <v>12</v>
      </c>
      <c r="K21">
        <v>12</v>
      </c>
    </row>
    <row r="22" spans="1:11" x14ac:dyDescent="0.2">
      <c r="A22" t="s">
        <v>20</v>
      </c>
      <c r="B22" s="2"/>
      <c r="C22" s="2"/>
      <c r="D22" s="2"/>
      <c r="E22" s="2"/>
      <c r="F22" s="2">
        <v>4.5</v>
      </c>
      <c r="G22" s="2">
        <v>5.5</v>
      </c>
      <c r="H22" s="2">
        <v>5.5</v>
      </c>
      <c r="I22" s="2">
        <v>9.5</v>
      </c>
      <c r="J22" s="2">
        <v>9.5</v>
      </c>
      <c r="K22">
        <v>12</v>
      </c>
    </row>
    <row r="23" spans="1:11" x14ac:dyDescent="0.2">
      <c r="A23" t="s">
        <v>21</v>
      </c>
      <c r="B23" s="2"/>
      <c r="C23" s="2"/>
      <c r="D23" s="2"/>
      <c r="E23" s="2">
        <v>3.5</v>
      </c>
      <c r="F23" s="2">
        <v>3.5</v>
      </c>
      <c r="G23" s="2">
        <v>7</v>
      </c>
      <c r="H23" s="2">
        <v>9</v>
      </c>
      <c r="I23" s="2">
        <v>11</v>
      </c>
      <c r="J23" s="2">
        <v>11</v>
      </c>
      <c r="K23">
        <v>11.5</v>
      </c>
    </row>
    <row r="24" spans="1:11" x14ac:dyDescent="0.2">
      <c r="A24" t="s">
        <v>22</v>
      </c>
      <c r="B24" s="2">
        <v>4.5</v>
      </c>
      <c r="C24" s="2">
        <v>5.5</v>
      </c>
      <c r="D24" s="2">
        <v>9.5</v>
      </c>
      <c r="E24" s="2">
        <v>10</v>
      </c>
      <c r="F24" s="2">
        <v>9.5</v>
      </c>
      <c r="G24" s="2">
        <v>9.5</v>
      </c>
      <c r="H24" s="2">
        <v>10</v>
      </c>
      <c r="I24" s="2">
        <v>10.5</v>
      </c>
      <c r="J24" s="2">
        <v>11</v>
      </c>
      <c r="K24">
        <v>10.5</v>
      </c>
    </row>
    <row r="25" spans="1:11" x14ac:dyDescent="0.2">
      <c r="A25" t="s">
        <v>23</v>
      </c>
      <c r="B25" s="2"/>
      <c r="C25" s="2"/>
      <c r="D25" s="2"/>
      <c r="E25" s="2"/>
      <c r="F25" s="2"/>
      <c r="G25" s="2">
        <v>6</v>
      </c>
      <c r="H25" s="2">
        <v>6.5</v>
      </c>
      <c r="I25" s="2">
        <v>9.5</v>
      </c>
      <c r="J25" s="2">
        <v>10</v>
      </c>
      <c r="K25">
        <v>10</v>
      </c>
    </row>
    <row r="26" spans="1:11" x14ac:dyDescent="0.2">
      <c r="A26" t="s">
        <v>24</v>
      </c>
      <c r="B26" s="2"/>
      <c r="C26" s="2"/>
      <c r="D26" s="2"/>
      <c r="E26" s="2"/>
      <c r="F26" s="2"/>
      <c r="G26" s="2">
        <v>7.5</v>
      </c>
      <c r="H26" s="2">
        <v>8</v>
      </c>
      <c r="I26" s="2">
        <v>9.5</v>
      </c>
      <c r="J26" s="2">
        <v>9.5</v>
      </c>
      <c r="K26">
        <v>9.5</v>
      </c>
    </row>
    <row r="27" spans="1:11" x14ac:dyDescent="0.2">
      <c r="A27" t="s">
        <v>25</v>
      </c>
      <c r="B27" s="2">
        <v>1.5</v>
      </c>
      <c r="C27" s="2">
        <v>1</v>
      </c>
      <c r="D27" s="2">
        <v>1.5</v>
      </c>
      <c r="E27" s="2">
        <v>1</v>
      </c>
      <c r="F27" s="2">
        <v>4.5</v>
      </c>
      <c r="G27" s="2">
        <v>5</v>
      </c>
      <c r="H27" s="2">
        <v>7.5</v>
      </c>
      <c r="I27" s="2">
        <v>9</v>
      </c>
      <c r="J27" s="2">
        <v>7.5</v>
      </c>
      <c r="K27">
        <v>9.5</v>
      </c>
    </row>
    <row r="28" spans="1:11" x14ac:dyDescent="0.2">
      <c r="A28" t="s">
        <v>26</v>
      </c>
      <c r="B28" s="2">
        <v>5.5</v>
      </c>
      <c r="C28" s="2">
        <v>5</v>
      </c>
      <c r="D28" s="2">
        <v>4</v>
      </c>
      <c r="E28" s="2">
        <v>5.5</v>
      </c>
      <c r="F28" s="2">
        <v>6</v>
      </c>
      <c r="G28" s="2">
        <v>9.5</v>
      </c>
      <c r="H28" s="2">
        <v>10.5</v>
      </c>
      <c r="I28" s="2">
        <v>11.5</v>
      </c>
      <c r="J28" s="2">
        <v>9</v>
      </c>
      <c r="K28">
        <v>9</v>
      </c>
    </row>
    <row r="29" spans="1:11" x14ac:dyDescent="0.2">
      <c r="A29" t="s">
        <v>27</v>
      </c>
      <c r="B29" s="2">
        <v>2.5</v>
      </c>
      <c r="C29" s="2">
        <v>1.5</v>
      </c>
      <c r="D29" s="2">
        <v>2</v>
      </c>
      <c r="E29" s="2">
        <v>3</v>
      </c>
      <c r="F29" s="2">
        <v>3</v>
      </c>
      <c r="G29" s="2">
        <v>4.5</v>
      </c>
      <c r="H29" s="2">
        <v>6.5</v>
      </c>
      <c r="I29" s="2">
        <v>8.5</v>
      </c>
      <c r="J29" s="2">
        <v>8.5</v>
      </c>
      <c r="K29">
        <v>7.5</v>
      </c>
    </row>
    <row r="30" spans="1:11" x14ac:dyDescent="0.2">
      <c r="A30" t="s">
        <v>28</v>
      </c>
      <c r="J30" s="2">
        <v>3.5</v>
      </c>
      <c r="K30">
        <v>5</v>
      </c>
    </row>
    <row r="31" spans="1:11" x14ac:dyDescent="0.2">
      <c r="A31" t="s">
        <v>29</v>
      </c>
      <c r="J31" s="2">
        <v>3.5</v>
      </c>
      <c r="K31">
        <v>3.5</v>
      </c>
    </row>
    <row r="32" spans="1:11" x14ac:dyDescent="0.2">
      <c r="F32" s="15"/>
    </row>
    <row r="35" spans="6:6" x14ac:dyDescent="0.2">
      <c r="F35" s="15"/>
    </row>
    <row r="44" spans="6:6" x14ac:dyDescent="0.2">
      <c r="F44" s="15"/>
    </row>
  </sheetData>
  <sortState xmlns:xlrd2="http://schemas.microsoft.com/office/spreadsheetml/2017/richdata2" ref="A14:K31">
    <sortCondition descending="1" ref="K14:K31"/>
  </sortState>
  <pageMargins left="0.7" right="0.7" top="0.75" bottom="0.75" header="0.3" footer="0.3"/>
  <pageSetup paperSize="9" scale="9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opLeftCell="A9" zoomScale="109" workbookViewId="0">
      <selection activeCell="D13" sqref="D13"/>
    </sheetView>
  </sheetViews>
  <sheetFormatPr baseColWidth="10" defaultColWidth="20" defaultRowHeight="15" x14ac:dyDescent="0.2"/>
  <cols>
    <col min="1" max="1" width="7.5" style="8" bestFit="1" customWidth="1"/>
    <col min="2" max="2" width="15.1640625" style="8" customWidth="1"/>
    <col min="3" max="3" width="23.83203125" style="8" bestFit="1" customWidth="1"/>
    <col min="4" max="4" width="42" style="8" customWidth="1"/>
    <col min="5" max="5" width="14.83203125" style="8" bestFit="1" customWidth="1"/>
    <col min="6" max="6" width="16.83203125" style="8" bestFit="1" customWidth="1"/>
    <col min="7" max="7" width="16.1640625" style="8" customWidth="1"/>
    <col min="8" max="16384" width="20" style="8"/>
  </cols>
  <sheetData>
    <row r="1" spans="1:7" ht="29" thickBot="1" x14ac:dyDescent="0.25">
      <c r="A1" s="5" t="s">
        <v>30</v>
      </c>
      <c r="B1" s="5" t="s">
        <v>57</v>
      </c>
      <c r="C1" s="6" t="s">
        <v>31</v>
      </c>
      <c r="D1" s="6" t="s">
        <v>58</v>
      </c>
      <c r="E1" s="7" t="s">
        <v>59</v>
      </c>
      <c r="F1" s="7" t="s">
        <v>60</v>
      </c>
      <c r="G1" s="7" t="s">
        <v>61</v>
      </c>
    </row>
    <row r="2" spans="1:7" ht="30" thickTop="1" thickBot="1" x14ac:dyDescent="0.25">
      <c r="A2" s="9" t="s">
        <v>35</v>
      </c>
      <c r="B2" s="9" t="s">
        <v>62</v>
      </c>
      <c r="C2" s="45" t="s">
        <v>36</v>
      </c>
      <c r="D2" s="45" t="s">
        <v>63</v>
      </c>
      <c r="E2" s="14">
        <v>1.5</v>
      </c>
      <c r="F2" s="16"/>
      <c r="G2" s="14"/>
    </row>
    <row r="3" spans="1:7" ht="43" thickBot="1" x14ac:dyDescent="0.25">
      <c r="A3" s="10" t="s">
        <v>37</v>
      </c>
      <c r="B3" s="10" t="s">
        <v>64</v>
      </c>
      <c r="C3" s="46"/>
      <c r="D3" s="46" t="s">
        <v>65</v>
      </c>
      <c r="E3" s="18">
        <v>1.5</v>
      </c>
      <c r="F3" s="16"/>
      <c r="G3" s="14"/>
    </row>
    <row r="4" spans="1:7" ht="85" thickBot="1" x14ac:dyDescent="0.25">
      <c r="A4" s="11">
        <v>2</v>
      </c>
      <c r="B4" s="11" t="s">
        <v>66</v>
      </c>
      <c r="C4" s="11" t="s">
        <v>38</v>
      </c>
      <c r="D4" s="11" t="s">
        <v>67</v>
      </c>
      <c r="E4" s="19">
        <v>1</v>
      </c>
      <c r="F4" s="16"/>
      <c r="G4" s="19"/>
    </row>
    <row r="5" spans="1:7" ht="127" thickBot="1" x14ac:dyDescent="0.25">
      <c r="A5" s="12">
        <v>3</v>
      </c>
      <c r="B5" s="12" t="s">
        <v>66</v>
      </c>
      <c r="C5" s="12" t="s">
        <v>39</v>
      </c>
      <c r="D5" s="12" t="s">
        <v>68</v>
      </c>
      <c r="E5" s="4">
        <v>1</v>
      </c>
      <c r="F5" s="16"/>
      <c r="G5" s="4"/>
    </row>
    <row r="6" spans="1:7" ht="85" thickBot="1" x14ac:dyDescent="0.25">
      <c r="A6" s="11">
        <v>4</v>
      </c>
      <c r="B6" s="11" t="s">
        <v>66</v>
      </c>
      <c r="C6" s="11" t="s">
        <v>40</v>
      </c>
      <c r="D6" s="11" t="s">
        <v>69</v>
      </c>
      <c r="E6" s="19">
        <v>1</v>
      </c>
      <c r="F6" s="16"/>
      <c r="G6" s="19"/>
    </row>
    <row r="7" spans="1:7" ht="141" thickBot="1" x14ac:dyDescent="0.25">
      <c r="A7" s="12">
        <v>5</v>
      </c>
      <c r="B7" s="12" t="s">
        <v>64</v>
      </c>
      <c r="C7" s="12" t="s">
        <v>41</v>
      </c>
      <c r="D7" s="12" t="s">
        <v>70</v>
      </c>
      <c r="E7" s="4">
        <v>1</v>
      </c>
      <c r="F7" s="16"/>
      <c r="G7" s="14"/>
    </row>
    <row r="8" spans="1:7" ht="71" thickBot="1" x14ac:dyDescent="0.25">
      <c r="A8" s="11" t="s">
        <v>71</v>
      </c>
      <c r="B8" s="47" t="s">
        <v>72</v>
      </c>
      <c r="C8" s="11" t="s">
        <v>43</v>
      </c>
      <c r="D8" s="11" t="s">
        <v>73</v>
      </c>
      <c r="E8" s="19">
        <v>1</v>
      </c>
      <c r="F8" s="16"/>
      <c r="G8" s="14"/>
    </row>
    <row r="9" spans="1:7" ht="57" thickBot="1" x14ac:dyDescent="0.25">
      <c r="A9" s="11" t="s">
        <v>74</v>
      </c>
      <c r="B9" s="48"/>
      <c r="C9" s="20" t="s">
        <v>75</v>
      </c>
      <c r="D9" s="20" t="s">
        <v>76</v>
      </c>
      <c r="E9" s="26">
        <v>1</v>
      </c>
      <c r="F9" s="16"/>
      <c r="G9" s="14"/>
    </row>
    <row r="10" spans="1:7" ht="71" thickBot="1" x14ac:dyDescent="0.25">
      <c r="A10" s="12">
        <v>7</v>
      </c>
      <c r="B10" s="12" t="s">
        <v>77</v>
      </c>
      <c r="C10" s="12" t="s">
        <v>46</v>
      </c>
      <c r="D10" s="12" t="s">
        <v>78</v>
      </c>
      <c r="E10" s="4">
        <v>1</v>
      </c>
      <c r="F10" s="16"/>
      <c r="G10" s="4"/>
    </row>
    <row r="11" spans="1:7" ht="57" thickBot="1" x14ac:dyDescent="0.25">
      <c r="A11" s="11">
        <v>8</v>
      </c>
      <c r="B11" s="11" t="s">
        <v>79</v>
      </c>
      <c r="C11" s="11" t="s">
        <v>47</v>
      </c>
      <c r="D11" s="11" t="s">
        <v>80</v>
      </c>
      <c r="E11" s="3">
        <v>1</v>
      </c>
      <c r="F11" s="16"/>
      <c r="G11" s="3"/>
    </row>
    <row r="12" spans="1:7" ht="57" thickBot="1" x14ac:dyDescent="0.25">
      <c r="A12" s="12">
        <v>9</v>
      </c>
      <c r="B12" s="12" t="s">
        <v>81</v>
      </c>
      <c r="C12" s="12" t="s">
        <v>48</v>
      </c>
      <c r="D12" s="12" t="s">
        <v>82</v>
      </c>
      <c r="E12" s="4">
        <v>1</v>
      </c>
      <c r="F12" s="16"/>
      <c r="G12" s="4"/>
    </row>
    <row r="13" spans="1:7" ht="43" thickBot="1" x14ac:dyDescent="0.25">
      <c r="A13" s="11">
        <v>10</v>
      </c>
      <c r="B13" s="11" t="s">
        <v>81</v>
      </c>
      <c r="C13" s="11" t="s">
        <v>49</v>
      </c>
      <c r="D13" s="11" t="s">
        <v>83</v>
      </c>
      <c r="E13" s="3">
        <v>1</v>
      </c>
      <c r="F13" s="16"/>
      <c r="G13" s="3"/>
    </row>
    <row r="14" spans="1:7" ht="43" thickBot="1" x14ac:dyDescent="0.25">
      <c r="A14" s="12">
        <v>11</v>
      </c>
      <c r="B14" s="12" t="s">
        <v>81</v>
      </c>
      <c r="C14" s="12" t="s">
        <v>50</v>
      </c>
      <c r="D14" s="12" t="s">
        <v>84</v>
      </c>
      <c r="E14" s="4">
        <v>1</v>
      </c>
      <c r="F14" s="16"/>
      <c r="G14" s="4"/>
    </row>
    <row r="15" spans="1:7" ht="57" thickBot="1" x14ac:dyDescent="0.25">
      <c r="A15" s="11">
        <v>12</v>
      </c>
      <c r="B15" s="11" t="s">
        <v>81</v>
      </c>
      <c r="C15" s="11" t="s">
        <v>51</v>
      </c>
      <c r="D15" s="11" t="s">
        <v>85</v>
      </c>
      <c r="E15" s="3">
        <v>1</v>
      </c>
      <c r="F15" s="16"/>
      <c r="G15" s="3"/>
    </row>
    <row r="16" spans="1:7" ht="43" thickBot="1" x14ac:dyDescent="0.25">
      <c r="A16" s="12">
        <v>13</v>
      </c>
      <c r="B16" s="12" t="s">
        <v>81</v>
      </c>
      <c r="C16" s="12" t="s">
        <v>52</v>
      </c>
      <c r="D16" s="12" t="s">
        <v>86</v>
      </c>
      <c r="E16" s="4">
        <v>1.5</v>
      </c>
      <c r="F16" s="16"/>
      <c r="G16" s="4"/>
    </row>
    <row r="17" spans="1:7" ht="43" thickBot="1" x14ac:dyDescent="0.25">
      <c r="A17" s="11">
        <v>14</v>
      </c>
      <c r="B17" s="11" t="s">
        <v>77</v>
      </c>
      <c r="C17" s="11" t="s">
        <v>53</v>
      </c>
      <c r="D17" s="11" t="s">
        <v>87</v>
      </c>
      <c r="E17" s="3">
        <v>1.5</v>
      </c>
      <c r="F17" s="16"/>
      <c r="G17" s="3"/>
    </row>
    <row r="18" spans="1:7" ht="57" thickBot="1" x14ac:dyDescent="0.25">
      <c r="A18" s="12">
        <v>15</v>
      </c>
      <c r="B18" s="12" t="s">
        <v>81</v>
      </c>
      <c r="C18" s="12" t="s">
        <v>54</v>
      </c>
      <c r="D18" s="12" t="s">
        <v>88</v>
      </c>
      <c r="E18" s="4">
        <v>1</v>
      </c>
      <c r="F18" s="16"/>
      <c r="G18" s="4"/>
    </row>
    <row r="19" spans="1:7" ht="43" thickBot="1" x14ac:dyDescent="0.25">
      <c r="A19" s="11" t="s">
        <v>89</v>
      </c>
      <c r="B19" s="47" t="s">
        <v>81</v>
      </c>
      <c r="C19" s="11" t="s">
        <v>55</v>
      </c>
      <c r="D19" s="11" t="s">
        <v>90</v>
      </c>
      <c r="E19" s="3">
        <v>1</v>
      </c>
      <c r="F19" s="16"/>
      <c r="G19" s="3"/>
    </row>
    <row r="20" spans="1:7" ht="57" thickBot="1" x14ac:dyDescent="0.25">
      <c r="A20" s="25" t="s">
        <v>91</v>
      </c>
      <c r="B20" s="48"/>
      <c r="C20" s="24" t="s">
        <v>92</v>
      </c>
      <c r="D20" s="24" t="s">
        <v>93</v>
      </c>
      <c r="E20" s="23">
        <v>1</v>
      </c>
      <c r="F20" s="22"/>
      <c r="G20" s="21"/>
    </row>
    <row r="21" spans="1:7" x14ac:dyDescent="0.2">
      <c r="A21" s="13" t="s">
        <v>94</v>
      </c>
      <c r="B21" s="13"/>
      <c r="C21" s="13"/>
      <c r="D21" s="13"/>
      <c r="E21" s="13">
        <f>SUM(E2:E19)</f>
        <v>20</v>
      </c>
      <c r="F21" s="17">
        <f>SUM(F2:F19)</f>
        <v>0</v>
      </c>
      <c r="G21" s="13"/>
    </row>
  </sheetData>
  <mergeCells count="4">
    <mergeCell ref="C2:C3"/>
    <mergeCell ref="D2:D3"/>
    <mergeCell ref="B8:B9"/>
    <mergeCell ref="B19:B20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F062C-CCD0-2F4B-9D35-01C9E6080F7B}">
  <dimension ref="A1:T24"/>
  <sheetViews>
    <sheetView zoomScale="84" workbookViewId="0">
      <pane xSplit="2" ySplit="1" topLeftCell="C5" activePane="bottomRight" state="frozen"/>
      <selection activeCell="I10" sqref="I10"/>
      <selection pane="topRight" activeCell="I10" sqref="I10"/>
      <selection pane="bottomLeft" activeCell="I10" sqref="I10"/>
      <selection pane="bottomRight" activeCell="I10" sqref="I10"/>
    </sheetView>
  </sheetViews>
  <sheetFormatPr baseColWidth="10" defaultColWidth="8.83203125" defaultRowHeight="15" x14ac:dyDescent="0.2"/>
  <cols>
    <col min="1" max="1" width="8" customWidth="1"/>
    <col min="2" max="2" width="19.1640625" bestFit="1" customWidth="1"/>
    <col min="3" max="3" width="12.83203125" customWidth="1"/>
    <col min="4" max="5" width="10.5" customWidth="1"/>
    <col min="6" max="6" width="11.83203125" customWidth="1"/>
    <col min="7" max="7" width="8.5" customWidth="1"/>
    <col min="8" max="9" width="12.83203125" customWidth="1"/>
    <col min="10" max="10" width="12.83203125" bestFit="1" customWidth="1"/>
    <col min="11" max="11" width="14.1640625" customWidth="1"/>
    <col min="14" max="14" width="10.5" customWidth="1"/>
    <col min="15" max="15" width="11.83203125" customWidth="1"/>
    <col min="16" max="17" width="10.1640625" customWidth="1"/>
  </cols>
  <sheetData>
    <row r="1" spans="1:20" ht="16" thickBot="1" x14ac:dyDescent="0.25">
      <c r="A1" s="27" t="s">
        <v>30</v>
      </c>
      <c r="B1" s="27" t="s">
        <v>31</v>
      </c>
      <c r="C1" s="27" t="s">
        <v>32</v>
      </c>
      <c r="D1" s="27" t="s">
        <v>33</v>
      </c>
      <c r="E1" s="27" t="s">
        <v>19</v>
      </c>
      <c r="F1" s="27" t="s">
        <v>14</v>
      </c>
      <c r="G1" s="27" t="s">
        <v>26</v>
      </c>
      <c r="H1" s="27" t="s">
        <v>27</v>
      </c>
      <c r="I1" s="27" t="s">
        <v>34</v>
      </c>
      <c r="J1" s="27" t="s">
        <v>21</v>
      </c>
      <c r="K1" s="27" t="s">
        <v>20</v>
      </c>
      <c r="L1" s="27" t="s">
        <v>23</v>
      </c>
      <c r="M1" s="27" t="s">
        <v>24</v>
      </c>
      <c r="N1" s="27" t="s">
        <v>17</v>
      </c>
      <c r="O1" s="27" t="s">
        <v>18</v>
      </c>
      <c r="P1" s="27" t="s">
        <v>16</v>
      </c>
      <c r="Q1" s="27" t="s">
        <v>15</v>
      </c>
      <c r="R1" s="27" t="s">
        <v>13</v>
      </c>
      <c r="S1" s="27" t="s">
        <v>28</v>
      </c>
      <c r="T1" s="27" t="s">
        <v>29</v>
      </c>
    </row>
    <row r="2" spans="1:20" ht="17" thickTop="1" thickBot="1" x14ac:dyDescent="0.25">
      <c r="A2" s="28" t="s">
        <v>35</v>
      </c>
      <c r="B2" s="49" t="s">
        <v>36</v>
      </c>
      <c r="C2" s="29">
        <v>1</v>
      </c>
      <c r="D2" s="29">
        <v>1.5</v>
      </c>
      <c r="E2" s="29">
        <v>1</v>
      </c>
      <c r="F2" s="29">
        <v>1</v>
      </c>
      <c r="G2" s="42">
        <v>0.5</v>
      </c>
      <c r="H2" s="42">
        <v>0.5</v>
      </c>
      <c r="I2" s="44">
        <v>1</v>
      </c>
      <c r="J2" s="29">
        <v>1</v>
      </c>
      <c r="K2" s="42">
        <v>1</v>
      </c>
      <c r="L2" s="42">
        <v>1</v>
      </c>
      <c r="M2" s="29">
        <v>1</v>
      </c>
      <c r="N2" s="42">
        <v>1.5</v>
      </c>
      <c r="O2" s="42">
        <v>1.5</v>
      </c>
      <c r="P2" s="42">
        <v>1.5</v>
      </c>
      <c r="Q2" s="42">
        <v>1.5</v>
      </c>
      <c r="R2" s="42">
        <v>1.5</v>
      </c>
      <c r="S2" s="29">
        <v>0.5</v>
      </c>
      <c r="T2" s="29">
        <v>0.5</v>
      </c>
    </row>
    <row r="3" spans="1:20" ht="16" thickBot="1" x14ac:dyDescent="0.25">
      <c r="A3" s="30" t="s">
        <v>37</v>
      </c>
      <c r="B3" s="50"/>
      <c r="C3" s="29">
        <v>1.5</v>
      </c>
      <c r="D3" s="29">
        <v>1.5</v>
      </c>
      <c r="E3" s="29">
        <v>1</v>
      </c>
      <c r="F3" s="29">
        <v>1.5</v>
      </c>
      <c r="G3" s="29">
        <v>0.5</v>
      </c>
      <c r="H3" s="29">
        <v>1</v>
      </c>
      <c r="I3" s="29">
        <v>1</v>
      </c>
      <c r="J3" s="29">
        <v>1.5</v>
      </c>
      <c r="K3" s="29">
        <v>1</v>
      </c>
      <c r="L3" s="29">
        <v>1.5</v>
      </c>
      <c r="M3" s="29">
        <v>1</v>
      </c>
      <c r="N3" s="29">
        <v>1.5</v>
      </c>
      <c r="O3" s="29">
        <v>1.5</v>
      </c>
      <c r="P3" s="29">
        <v>1.5</v>
      </c>
      <c r="Q3" s="29">
        <v>1.5</v>
      </c>
      <c r="R3" s="29">
        <v>1.5</v>
      </c>
      <c r="S3" s="29">
        <v>1</v>
      </c>
      <c r="T3" s="29">
        <v>1</v>
      </c>
    </row>
    <row r="4" spans="1:20" ht="29" thickBot="1" x14ac:dyDescent="0.25">
      <c r="A4" s="32">
        <v>2</v>
      </c>
      <c r="B4" s="33" t="s">
        <v>38</v>
      </c>
      <c r="C4" s="29">
        <v>0.5</v>
      </c>
      <c r="D4" s="29">
        <v>1</v>
      </c>
      <c r="E4" s="29">
        <v>1</v>
      </c>
      <c r="F4" s="29">
        <v>1</v>
      </c>
      <c r="G4" s="29">
        <v>1</v>
      </c>
      <c r="H4" s="29">
        <v>1</v>
      </c>
      <c r="I4" s="29">
        <v>1</v>
      </c>
      <c r="J4" s="29">
        <v>1</v>
      </c>
      <c r="K4" s="29">
        <v>1</v>
      </c>
      <c r="L4" s="29">
        <v>1</v>
      </c>
      <c r="M4" s="29">
        <v>1</v>
      </c>
      <c r="N4" s="29">
        <v>1</v>
      </c>
      <c r="O4" s="29">
        <v>1</v>
      </c>
      <c r="P4" s="29">
        <v>1</v>
      </c>
      <c r="Q4" s="29">
        <v>1</v>
      </c>
      <c r="R4" s="29">
        <v>1</v>
      </c>
      <c r="S4" s="29">
        <v>1</v>
      </c>
      <c r="T4" s="29">
        <v>0.5</v>
      </c>
    </row>
    <row r="5" spans="1:20" ht="16" thickBot="1" x14ac:dyDescent="0.25">
      <c r="A5" s="34">
        <v>3</v>
      </c>
      <c r="B5" s="35" t="s">
        <v>39</v>
      </c>
      <c r="C5" s="29">
        <v>1</v>
      </c>
      <c r="D5" s="29">
        <v>1</v>
      </c>
      <c r="E5" s="29">
        <v>1</v>
      </c>
      <c r="F5" s="29">
        <v>0.5</v>
      </c>
      <c r="G5" s="29">
        <v>0.5</v>
      </c>
      <c r="H5" s="29">
        <v>0.5</v>
      </c>
      <c r="I5" s="29">
        <v>0.5</v>
      </c>
      <c r="J5" s="29">
        <v>0.5</v>
      </c>
      <c r="K5" s="29">
        <v>1</v>
      </c>
      <c r="L5" s="29">
        <v>1</v>
      </c>
      <c r="M5" s="29">
        <v>0.5</v>
      </c>
      <c r="N5" s="29">
        <v>1</v>
      </c>
      <c r="O5" s="29">
        <v>1</v>
      </c>
      <c r="P5" s="29">
        <v>1</v>
      </c>
      <c r="Q5" s="29">
        <v>1</v>
      </c>
      <c r="R5" s="29">
        <v>1</v>
      </c>
      <c r="S5" s="29">
        <v>0.5</v>
      </c>
      <c r="T5" s="29">
        <v>0.5</v>
      </c>
    </row>
    <row r="6" spans="1:20" ht="99" thickBot="1" x14ac:dyDescent="0.25">
      <c r="A6" s="32">
        <v>4</v>
      </c>
      <c r="B6" s="33" t="s">
        <v>40</v>
      </c>
      <c r="C6" s="29">
        <v>1</v>
      </c>
      <c r="D6" s="29">
        <v>1</v>
      </c>
      <c r="E6" s="29">
        <v>1</v>
      </c>
      <c r="F6" s="29">
        <v>1</v>
      </c>
      <c r="G6" s="29">
        <v>1</v>
      </c>
      <c r="H6" s="29">
        <v>1</v>
      </c>
      <c r="I6" s="29">
        <v>1</v>
      </c>
      <c r="J6" s="29">
        <v>0.5</v>
      </c>
      <c r="K6" s="29">
        <v>0.5</v>
      </c>
      <c r="L6" s="29">
        <v>1</v>
      </c>
      <c r="M6" s="29">
        <v>1</v>
      </c>
      <c r="N6" s="29">
        <v>1</v>
      </c>
      <c r="O6" s="29">
        <v>1</v>
      </c>
      <c r="P6" s="29">
        <v>1</v>
      </c>
      <c r="Q6" s="29">
        <v>1</v>
      </c>
      <c r="R6" s="29">
        <v>1</v>
      </c>
      <c r="S6" s="29">
        <v>0</v>
      </c>
      <c r="T6" s="29">
        <v>0.5</v>
      </c>
    </row>
    <row r="7" spans="1:20" ht="16" thickBot="1" x14ac:dyDescent="0.25">
      <c r="A7" s="34">
        <v>5</v>
      </c>
      <c r="B7" s="35" t="s">
        <v>41</v>
      </c>
      <c r="C7" s="29">
        <v>1</v>
      </c>
      <c r="D7" s="29">
        <v>1</v>
      </c>
      <c r="E7" s="29">
        <v>0.5</v>
      </c>
      <c r="F7" s="29">
        <v>1</v>
      </c>
      <c r="G7" s="29">
        <v>1</v>
      </c>
      <c r="H7" s="29">
        <v>1</v>
      </c>
      <c r="I7" s="29">
        <v>0.5</v>
      </c>
      <c r="J7" s="29">
        <v>1</v>
      </c>
      <c r="K7" s="29">
        <v>0.5</v>
      </c>
      <c r="L7" s="29">
        <v>1</v>
      </c>
      <c r="M7" s="29">
        <v>1</v>
      </c>
      <c r="N7" s="29">
        <v>1</v>
      </c>
      <c r="O7" s="29">
        <v>1</v>
      </c>
      <c r="P7" s="29">
        <v>1</v>
      </c>
      <c r="Q7" s="29">
        <v>1</v>
      </c>
      <c r="R7" s="29">
        <v>1</v>
      </c>
      <c r="S7" s="29">
        <v>0</v>
      </c>
      <c r="T7" s="29">
        <v>0</v>
      </c>
    </row>
    <row r="8" spans="1:20" ht="29" thickBot="1" x14ac:dyDescent="0.25">
      <c r="A8" s="32" t="s">
        <v>42</v>
      </c>
      <c r="B8" s="33" t="s">
        <v>43</v>
      </c>
      <c r="C8" s="29">
        <v>0</v>
      </c>
      <c r="D8" s="29">
        <v>0.5</v>
      </c>
      <c r="E8" s="29">
        <v>1</v>
      </c>
      <c r="F8" s="29">
        <v>1</v>
      </c>
      <c r="G8" s="29">
        <v>0.5</v>
      </c>
      <c r="H8" s="29">
        <v>0</v>
      </c>
      <c r="I8" s="29">
        <v>1</v>
      </c>
      <c r="J8" s="29">
        <v>0.5</v>
      </c>
      <c r="K8" s="29">
        <v>1</v>
      </c>
      <c r="L8" s="29">
        <v>1</v>
      </c>
      <c r="M8" s="29">
        <v>1</v>
      </c>
      <c r="N8" s="29">
        <v>1</v>
      </c>
      <c r="O8" s="29">
        <v>1</v>
      </c>
      <c r="P8" s="29">
        <v>1</v>
      </c>
      <c r="Q8" s="29">
        <v>1</v>
      </c>
      <c r="R8" s="29">
        <v>1</v>
      </c>
      <c r="S8" s="29">
        <v>0</v>
      </c>
      <c r="T8" s="29">
        <v>0</v>
      </c>
    </row>
    <row r="9" spans="1:20" ht="16" thickBot="1" x14ac:dyDescent="0.25">
      <c r="A9" s="32" t="s">
        <v>44</v>
      </c>
      <c r="B9" s="33" t="s">
        <v>45</v>
      </c>
      <c r="C9" s="31">
        <v>0</v>
      </c>
      <c r="D9" s="31">
        <v>0.5</v>
      </c>
      <c r="E9" s="31">
        <v>1</v>
      </c>
      <c r="F9" s="31">
        <v>1</v>
      </c>
      <c r="G9" s="31">
        <v>0</v>
      </c>
      <c r="H9" s="31">
        <v>0</v>
      </c>
      <c r="I9" s="31">
        <v>0</v>
      </c>
      <c r="J9" s="31">
        <v>0.5</v>
      </c>
      <c r="K9" s="31">
        <v>0.5</v>
      </c>
      <c r="L9" s="31">
        <v>1</v>
      </c>
      <c r="M9" s="31">
        <v>0.5</v>
      </c>
      <c r="N9" s="31">
        <v>1</v>
      </c>
      <c r="O9" s="31">
        <v>1</v>
      </c>
      <c r="P9" s="31">
        <v>1</v>
      </c>
      <c r="Q9" s="31">
        <v>1</v>
      </c>
      <c r="R9" s="31">
        <v>1</v>
      </c>
      <c r="S9" s="31">
        <v>0.5</v>
      </c>
      <c r="T9" s="29">
        <v>0</v>
      </c>
    </row>
    <row r="10" spans="1:20" ht="99" thickBot="1" x14ac:dyDescent="0.25">
      <c r="A10" s="34">
        <v>7</v>
      </c>
      <c r="B10" s="35" t="s">
        <v>46</v>
      </c>
      <c r="C10" s="29">
        <v>0</v>
      </c>
      <c r="D10" s="29">
        <v>1</v>
      </c>
      <c r="E10" s="29">
        <v>0</v>
      </c>
      <c r="F10" s="29">
        <v>1</v>
      </c>
      <c r="G10" s="29">
        <v>0</v>
      </c>
      <c r="H10" s="29">
        <v>0</v>
      </c>
      <c r="I10" s="29">
        <v>0</v>
      </c>
      <c r="J10" s="29">
        <v>0</v>
      </c>
      <c r="K10" s="29">
        <v>1</v>
      </c>
      <c r="L10" s="29">
        <v>0</v>
      </c>
      <c r="M10" s="29">
        <v>1</v>
      </c>
      <c r="N10" s="29">
        <v>0</v>
      </c>
      <c r="O10" s="29">
        <v>0</v>
      </c>
      <c r="P10" s="29">
        <v>0</v>
      </c>
      <c r="Q10" s="29">
        <v>0.5</v>
      </c>
      <c r="R10" s="29">
        <v>1</v>
      </c>
      <c r="S10" s="29">
        <v>0</v>
      </c>
      <c r="T10" s="29">
        <v>0</v>
      </c>
    </row>
    <row r="11" spans="1:20" ht="71" thickBot="1" x14ac:dyDescent="0.25">
      <c r="A11" s="32">
        <v>8</v>
      </c>
      <c r="B11" s="33" t="s">
        <v>47</v>
      </c>
      <c r="C11" s="29">
        <v>0.5</v>
      </c>
      <c r="D11" s="29">
        <v>0</v>
      </c>
      <c r="E11" s="29">
        <v>0.5</v>
      </c>
      <c r="F11" s="29">
        <v>1</v>
      </c>
      <c r="G11" s="29">
        <v>0.5</v>
      </c>
      <c r="H11" s="29">
        <v>0</v>
      </c>
      <c r="I11" s="29">
        <v>0.5</v>
      </c>
      <c r="J11" s="29">
        <v>1</v>
      </c>
      <c r="K11" s="29">
        <v>1</v>
      </c>
      <c r="L11" s="29">
        <v>0.5</v>
      </c>
      <c r="M11" s="29">
        <v>0.5</v>
      </c>
      <c r="N11" s="29">
        <v>1</v>
      </c>
      <c r="O11" s="29">
        <v>1</v>
      </c>
      <c r="P11" s="29">
        <v>1</v>
      </c>
      <c r="Q11" s="29">
        <v>1</v>
      </c>
      <c r="R11" s="29">
        <v>1</v>
      </c>
      <c r="S11" s="29">
        <v>1</v>
      </c>
      <c r="T11" s="29">
        <v>0.5</v>
      </c>
    </row>
    <row r="12" spans="1:20" ht="57" thickBot="1" x14ac:dyDescent="0.25">
      <c r="A12" s="34">
        <v>9</v>
      </c>
      <c r="B12" s="35" t="s">
        <v>48</v>
      </c>
      <c r="C12" s="29">
        <v>1</v>
      </c>
      <c r="D12" s="29">
        <v>1</v>
      </c>
      <c r="E12" s="29">
        <v>0.5</v>
      </c>
      <c r="F12" s="29">
        <v>1</v>
      </c>
      <c r="G12" s="29">
        <v>1</v>
      </c>
      <c r="H12" s="29">
        <v>1</v>
      </c>
      <c r="I12" s="29">
        <v>1</v>
      </c>
      <c r="J12" s="29">
        <v>1</v>
      </c>
      <c r="K12" s="29">
        <v>0.5</v>
      </c>
      <c r="L12" s="29">
        <v>1</v>
      </c>
      <c r="M12" s="29">
        <v>1</v>
      </c>
      <c r="N12" s="29">
        <v>1</v>
      </c>
      <c r="O12" s="29">
        <v>1</v>
      </c>
      <c r="P12" s="29">
        <v>1</v>
      </c>
      <c r="Q12" s="29">
        <v>1</v>
      </c>
      <c r="R12" s="29">
        <v>1</v>
      </c>
      <c r="S12" s="29">
        <v>0</v>
      </c>
      <c r="T12" s="29">
        <v>0</v>
      </c>
    </row>
    <row r="13" spans="1:20" ht="16" thickBot="1" x14ac:dyDescent="0.25">
      <c r="A13" s="32">
        <v>10</v>
      </c>
      <c r="B13" s="33" t="s">
        <v>49</v>
      </c>
      <c r="C13" s="29">
        <v>1</v>
      </c>
      <c r="D13" s="29">
        <v>1</v>
      </c>
      <c r="E13" s="29">
        <v>1</v>
      </c>
      <c r="F13" s="29">
        <v>1</v>
      </c>
      <c r="G13" s="29">
        <v>1</v>
      </c>
      <c r="H13" s="29">
        <v>0</v>
      </c>
      <c r="I13" s="29">
        <v>1</v>
      </c>
      <c r="J13" s="29">
        <v>1</v>
      </c>
      <c r="K13" s="29">
        <v>1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1</v>
      </c>
      <c r="S13" s="29">
        <v>0</v>
      </c>
      <c r="T13" s="29">
        <v>0</v>
      </c>
    </row>
    <row r="14" spans="1:20" ht="43" thickBot="1" x14ac:dyDescent="0.25">
      <c r="A14" s="34">
        <v>11</v>
      </c>
      <c r="B14" s="35" t="s">
        <v>50</v>
      </c>
      <c r="C14" s="29">
        <v>1</v>
      </c>
      <c r="D14" s="29">
        <v>1</v>
      </c>
      <c r="E14" s="29">
        <v>1</v>
      </c>
      <c r="F14" s="29">
        <v>0</v>
      </c>
      <c r="G14" s="29">
        <v>0.5</v>
      </c>
      <c r="H14" s="29">
        <v>0.5</v>
      </c>
      <c r="I14" s="29">
        <v>0</v>
      </c>
      <c r="J14" s="29">
        <v>1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</row>
    <row r="15" spans="1:20" ht="43" thickBot="1" x14ac:dyDescent="0.25">
      <c r="A15" s="32">
        <v>12</v>
      </c>
      <c r="B15" s="33" t="s">
        <v>51</v>
      </c>
      <c r="C15" s="29">
        <v>0</v>
      </c>
      <c r="D15" s="29">
        <v>0</v>
      </c>
      <c r="E15" s="29">
        <v>0</v>
      </c>
      <c r="F15" s="29">
        <v>0.5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0.5</v>
      </c>
      <c r="O15" s="29">
        <v>0.5</v>
      </c>
      <c r="P15" s="29">
        <v>0.5</v>
      </c>
      <c r="Q15" s="29">
        <v>0.5</v>
      </c>
      <c r="R15" s="29">
        <v>0</v>
      </c>
      <c r="S15" s="29">
        <v>0</v>
      </c>
      <c r="T15" s="29">
        <v>0</v>
      </c>
    </row>
    <row r="16" spans="1:20" ht="16" thickBot="1" x14ac:dyDescent="0.25">
      <c r="A16" s="34">
        <v>13</v>
      </c>
      <c r="B16" s="35" t="s">
        <v>52</v>
      </c>
      <c r="C16" s="29">
        <v>0</v>
      </c>
      <c r="D16" s="29">
        <v>1.5</v>
      </c>
      <c r="E16" s="29">
        <v>1.5</v>
      </c>
      <c r="F16" s="29">
        <v>0</v>
      </c>
      <c r="G16" s="29">
        <v>0</v>
      </c>
      <c r="H16" s="29">
        <v>0</v>
      </c>
      <c r="I16" s="29">
        <v>0.5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0.5</v>
      </c>
      <c r="S16" s="29">
        <v>0</v>
      </c>
      <c r="T16" s="29">
        <v>0</v>
      </c>
    </row>
    <row r="17" spans="1:20" ht="29" thickBot="1" x14ac:dyDescent="0.25">
      <c r="A17" s="32">
        <v>14</v>
      </c>
      <c r="B17" s="33" t="s">
        <v>53</v>
      </c>
      <c r="C17" s="29">
        <v>1</v>
      </c>
      <c r="D17" s="29">
        <v>1.5</v>
      </c>
      <c r="E17" s="29">
        <v>0</v>
      </c>
      <c r="F17" s="29">
        <v>1</v>
      </c>
      <c r="G17" s="29">
        <v>1</v>
      </c>
      <c r="H17" s="29">
        <v>1</v>
      </c>
      <c r="I17" s="29">
        <v>0.5</v>
      </c>
      <c r="J17" s="29">
        <v>0.5</v>
      </c>
      <c r="K17" s="29">
        <v>1.5</v>
      </c>
      <c r="L17" s="29">
        <v>0</v>
      </c>
      <c r="M17" s="29">
        <v>0</v>
      </c>
      <c r="N17" s="29">
        <v>1</v>
      </c>
      <c r="O17" s="29">
        <v>1</v>
      </c>
      <c r="P17" s="29">
        <v>1</v>
      </c>
      <c r="Q17" s="29">
        <v>1</v>
      </c>
      <c r="R17" s="29">
        <v>0</v>
      </c>
      <c r="S17" s="29">
        <v>0.5</v>
      </c>
      <c r="T17" s="29">
        <v>0</v>
      </c>
    </row>
    <row r="18" spans="1:20" ht="43" thickBot="1" x14ac:dyDescent="0.25">
      <c r="A18" s="34">
        <v>15</v>
      </c>
      <c r="B18" s="35" t="s">
        <v>54</v>
      </c>
      <c r="C18" s="29">
        <v>0</v>
      </c>
      <c r="D18" s="29">
        <v>0.5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0.5</v>
      </c>
      <c r="K18" s="29">
        <v>0.5</v>
      </c>
      <c r="L18" s="29">
        <v>0</v>
      </c>
      <c r="M18" s="29">
        <v>0</v>
      </c>
      <c r="N18" s="29">
        <v>0.5</v>
      </c>
      <c r="O18" s="29">
        <v>0.5</v>
      </c>
      <c r="P18" s="29">
        <v>0.5</v>
      </c>
      <c r="Q18" s="29">
        <v>0.5</v>
      </c>
      <c r="R18" s="29">
        <v>0.5</v>
      </c>
      <c r="S18" s="29">
        <v>0</v>
      </c>
      <c r="T18" s="29">
        <v>0</v>
      </c>
    </row>
    <row r="19" spans="1:20" ht="43" thickBot="1" x14ac:dyDescent="0.25">
      <c r="A19" s="32">
        <v>16</v>
      </c>
      <c r="B19" s="33" t="s">
        <v>55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0.5</v>
      </c>
      <c r="S19" s="29">
        <v>0</v>
      </c>
      <c r="T19" s="29">
        <v>0</v>
      </c>
    </row>
    <row r="20" spans="1:20" x14ac:dyDescent="0.2">
      <c r="A20" s="36" t="s">
        <v>56</v>
      </c>
      <c r="B20" s="36"/>
      <c r="C20" s="37">
        <f t="shared" ref="C20:T20" si="0">SUM(C2:C19)</f>
        <v>10.5</v>
      </c>
      <c r="D20" s="37">
        <f t="shared" si="0"/>
        <v>15.5</v>
      </c>
      <c r="E20" s="37">
        <f t="shared" si="0"/>
        <v>12</v>
      </c>
      <c r="F20" s="37">
        <f>SUM(F2:F19)</f>
        <v>13.5</v>
      </c>
      <c r="G20" s="37">
        <f t="shared" ref="G20:H20" si="1">SUM(G2:G19)</f>
        <v>9</v>
      </c>
      <c r="H20" s="37">
        <f t="shared" si="1"/>
        <v>7.5</v>
      </c>
      <c r="I20" s="37">
        <f t="shared" si="0"/>
        <v>9.5</v>
      </c>
      <c r="J20" s="37">
        <f t="shared" si="0"/>
        <v>11.5</v>
      </c>
      <c r="K20" s="37">
        <f t="shared" si="0"/>
        <v>12</v>
      </c>
      <c r="L20" s="37">
        <f t="shared" si="0"/>
        <v>10</v>
      </c>
      <c r="M20" s="37">
        <f t="shared" si="0"/>
        <v>9.5</v>
      </c>
      <c r="N20" s="37">
        <f t="shared" si="0"/>
        <v>13</v>
      </c>
      <c r="O20" s="37">
        <f t="shared" si="0"/>
        <v>13</v>
      </c>
      <c r="P20" s="37">
        <f t="shared" si="0"/>
        <v>13</v>
      </c>
      <c r="Q20" s="37">
        <f t="shared" si="0"/>
        <v>13.5</v>
      </c>
      <c r="R20" s="37">
        <f t="shared" si="0"/>
        <v>14.5</v>
      </c>
      <c r="S20" s="37">
        <f t="shared" si="0"/>
        <v>5</v>
      </c>
      <c r="T20" s="43">
        <f t="shared" si="0"/>
        <v>3.5</v>
      </c>
    </row>
    <row r="21" spans="1:20" x14ac:dyDescent="0.2">
      <c r="A21" s="38"/>
      <c r="B21" s="38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</row>
    <row r="22" spans="1:20" x14ac:dyDescent="0.2">
      <c r="A22" s="40"/>
      <c r="B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</row>
    <row r="23" spans="1:20" x14ac:dyDescent="0.2">
      <c r="A23" s="38"/>
      <c r="B23" s="38"/>
      <c r="E23" s="38"/>
      <c r="F23" s="41"/>
      <c r="G23" s="41"/>
      <c r="H23" s="38"/>
      <c r="I23" s="41"/>
      <c r="J23" s="38"/>
      <c r="K23" s="41"/>
      <c r="L23" s="41"/>
      <c r="M23" s="41"/>
      <c r="N23" s="51"/>
      <c r="O23" s="51"/>
      <c r="P23" s="51"/>
      <c r="Q23" s="51"/>
      <c r="R23" s="38"/>
      <c r="S23" s="38"/>
      <c r="T23" s="38"/>
    </row>
    <row r="24" spans="1:20" x14ac:dyDescent="0.2">
      <c r="A24" s="38"/>
      <c r="B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</row>
  </sheetData>
  <mergeCells count="2">
    <mergeCell ref="B2:B3"/>
    <mergeCell ref="N23:Q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Previous Yr Scores</vt:lpstr>
      <vt:lpstr>2024 Scorecard</vt:lpstr>
      <vt:lpstr>2024 Scores</vt:lpstr>
      <vt:lpstr>'2024 Scorecard'!Print_Titles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2015-04-02T08:26:18Z</dcterms:created>
  <dcterms:modified xsi:type="dcterms:W3CDTF">2024-10-30T14:24:27Z</dcterms:modified>
  <cp:category/>
  <cp:contentStatus/>
</cp:coreProperties>
</file>